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_lemumi_2024\"/>
    </mc:Choice>
  </mc:AlternateContent>
  <bookViews>
    <workbookView xWindow="0" yWindow="0" windowWidth="28800" windowHeight="12435"/>
  </bookViews>
  <sheets>
    <sheet name="Lap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11" i="1" l="1"/>
  <c r="AM11" i="1"/>
  <c r="AF11" i="1"/>
  <c r="Y11" i="1"/>
  <c r="R11" i="1"/>
  <c r="K11" i="1"/>
  <c r="AU11" i="1" l="1"/>
</calcChain>
</file>

<file path=xl/sharedStrings.xml><?xml version="1.0" encoding="utf-8"?>
<sst xmlns="http://schemas.openxmlformats.org/spreadsheetml/2006/main" count="70" uniqueCount="29">
  <si>
    <t>OGRES  NOVADA  ATTĪSTĪBAS PROGRAMMA 2022..-2027.
INVESTĪCIJU PLĀNS 2022.-2027.</t>
  </si>
  <si>
    <t>Nr. p.k.</t>
  </si>
  <si>
    <t>Projekta nosaukums</t>
  </si>
  <si>
    <t>Projekta nozīme
(iespējami, svarīgi, ļoti svarīgi)</t>
  </si>
  <si>
    <t>Vadības funkcija pašvaldības budžetā</t>
  </si>
  <si>
    <t>Projekta izmaksas      KOPĀ</t>
  </si>
  <si>
    <t>Projekta plānotie darbības rezultāti un to rezultatīvie rādītāji</t>
  </si>
  <si>
    <t>Projekta uzsākšanas datums</t>
  </si>
  <si>
    <t>Projekta pabeigšanas datums</t>
  </si>
  <si>
    <t>Atbildīgais par projekta īstenošanu      (sadarbības partneri)</t>
  </si>
  <si>
    <r>
      <t>Finanšu instrumenti</t>
    </r>
    <r>
      <rPr>
        <b/>
        <sz val="20"/>
        <color rgb="FFFF0000"/>
        <rFont val="Arial"/>
        <family val="2"/>
        <charset val="186"/>
      </rPr>
      <t>*</t>
    </r>
  </si>
  <si>
    <t xml:space="preserve">Pašvaldības      budžets </t>
  </si>
  <si>
    <t>Pašvaldības ņemtie kredītlīdzekļi</t>
  </si>
  <si>
    <t>Eiropas Savienības un cits ārējais finansējums EUR</t>
  </si>
  <si>
    <t>Fonda nosaukums.</t>
  </si>
  <si>
    <t>Cits finansējums EUR</t>
  </si>
  <si>
    <t>Cita finansējuma avots</t>
  </si>
  <si>
    <t xml:space="preserve">Kopā </t>
  </si>
  <si>
    <t>Kopā</t>
  </si>
  <si>
    <t>Svarīgi</t>
  </si>
  <si>
    <t>Attīstības un plānošanas nodaļa</t>
  </si>
  <si>
    <t>RĪCĪBU VIRZIENS RV-1. Videi draudzīgās infrastruktūras attīstīšana un vides izglītība</t>
  </si>
  <si>
    <t>ERAF</t>
  </si>
  <si>
    <t>1.6.14.</t>
  </si>
  <si>
    <t>UZDEVUMS U-1.6. Uzlabot publisko un daudzdzīvokļu ēku energoefektivitāti</t>
  </si>
  <si>
    <t>1. Vidējā termiņa prioritāte – Efektīva vides pārvaldība</t>
  </si>
  <si>
    <t>Ēku siltumapgādes vieda vadība</t>
  </si>
  <si>
    <t xml:space="preserve">Projekta īstenošanas ietvaros plānots:
[1] izstrādāt viedu platformu ēku siltumapgādes vadībai un datu uzkrāšanai ēkās, kurās ir iespējama telpu temperatūru atšķirīga režīma iestatīšana, aprīkot ar iekštelpu sensoriem, ar kuriem tiek automatizēti vadīta apkures sistēma papildus, izmantojot konkrētajā mirklī lētāk pieejamos energoresursus;
[2] izstrādāt (iespējams, uzlabot jau esošo) vadības sistēmu, kura nolasa, analizē un reaģē uz ēkas faktiskajiem datiem, balstoties uz algoritmu, kas sasaista datus ar ēkas telpu lietošanas paradumiem, automātiski aprēķinot un izvēloties faktiskajā situācijā zemāko energoresursu pēc cenas;
[3] izstrādāt viedu siltummezgla vadības iekārtu, ar papildus pievienojamiem moduļiem, lai, piemēram, siltummezgls spētu reaģēt, pārslēgties no granulu apkures katla uz elektrības apkures katlu, momentos, kad biržā esošā elektrības cena samazinās zem granulu apkures katla pašizmaksu sliekšņa.
Projekta ietvaros ar minētajām iekārtām tiks aprīkotas 10 Ogres novada pašvaldības publiskās ēkas. 
Projekts īstenojams sadarbībā ar Gulbenes novada pašvaldību.
Aprīkojamo ēku skaits un nepieciešamā finansējuma apmērs precizējams atbilstoši iepirkuma rezultātiem. </t>
  </si>
  <si>
    <t>4. PIELIKUMS 
Ogres novada pašvaldības domes 
25.04.2024. sēdes lēmumam
 (protokols Nr.6; 25.)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</si>
</sst>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_ ;\-0\ "/>
    <numFmt numFmtId="166" formatCode="0.0_ ;\-0.0\ "/>
  </numFmts>
  <fonts count="16" x14ac:knownFonts="1">
    <font>
      <sz val="20"/>
      <color theme="1"/>
      <name val="Calibri"/>
      <family val="2"/>
      <charset val="186"/>
      <scheme val="minor"/>
    </font>
    <font>
      <sz val="20"/>
      <color theme="1"/>
      <name val="Calibri"/>
      <family val="2"/>
      <charset val="186"/>
      <scheme val="minor"/>
    </font>
    <font>
      <sz val="20"/>
      <name val="Arial"/>
      <family val="2"/>
      <charset val="186"/>
    </font>
    <font>
      <b/>
      <sz val="20"/>
      <color theme="1"/>
      <name val="Arial"/>
      <family val="2"/>
      <charset val="186"/>
    </font>
    <font>
      <sz val="14"/>
      <color theme="1"/>
      <name val="Arial"/>
      <family val="2"/>
      <charset val="186"/>
    </font>
    <font>
      <b/>
      <sz val="16"/>
      <color theme="1"/>
      <name val="Arial"/>
      <family val="2"/>
      <charset val="186"/>
    </font>
    <font>
      <sz val="16"/>
      <color theme="1"/>
      <name val="Arial"/>
      <family val="2"/>
      <charset val="186"/>
    </font>
    <font>
      <sz val="20"/>
      <color theme="1"/>
      <name val="Arial"/>
      <family val="2"/>
      <charset val="186"/>
    </font>
    <font>
      <b/>
      <sz val="20"/>
      <color rgb="FFFF0000"/>
      <name val="Arial"/>
      <family val="2"/>
      <charset val="186"/>
    </font>
    <font>
      <b/>
      <sz val="20"/>
      <name val="Arial"/>
      <family val="2"/>
      <charset val="186"/>
    </font>
    <font>
      <b/>
      <sz val="15"/>
      <name val="Arial"/>
      <family val="2"/>
      <charset val="186"/>
    </font>
    <font>
      <b/>
      <sz val="15"/>
      <name val="Calibri"/>
      <family val="2"/>
      <charset val="186"/>
      <scheme val="minor"/>
    </font>
    <font>
      <b/>
      <sz val="14"/>
      <color theme="1"/>
      <name val="Arial"/>
      <family val="2"/>
      <charset val="186"/>
    </font>
    <font>
      <b/>
      <sz val="14"/>
      <name val="Arial"/>
      <family val="2"/>
      <charset val="186"/>
    </font>
    <font>
      <sz val="14"/>
      <name val="Arial"/>
      <family val="2"/>
      <charset val="186"/>
    </font>
    <font>
      <sz val="10"/>
      <name val="Arial"/>
      <family val="2"/>
      <charset val="186"/>
    </font>
  </fonts>
  <fills count="6">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99FF99"/>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0" fontId="15" fillId="0" borderId="0"/>
  </cellStyleXfs>
  <cellXfs count="51">
    <xf numFmtId="0" fontId="0" fillId="0" borderId="0" xfId="0"/>
    <xf numFmtId="0" fontId="4" fillId="0" borderId="0" xfId="0" applyFont="1" applyAlignment="1">
      <alignment horizontal="center" vertical="center"/>
    </xf>
    <xf numFmtId="0" fontId="4" fillId="0" borderId="0" xfId="0" applyFont="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xf numFmtId="0" fontId="3" fillId="3" borderId="1" xfId="0" applyFont="1" applyFill="1" applyBorder="1" applyAlignment="1">
      <alignment horizontal="left" vertical="center" wrapText="1"/>
    </xf>
    <xf numFmtId="3" fontId="9" fillId="3" borderId="1" xfId="0" applyNumberFormat="1" applyFont="1" applyFill="1" applyBorder="1" applyAlignment="1">
      <alignment horizontal="center" vertical="center"/>
    </xf>
    <xf numFmtId="0" fontId="3" fillId="3" borderId="1" xfId="0" applyFont="1" applyFill="1" applyBorder="1" applyAlignment="1">
      <alignment horizontal="left" vertical="center"/>
    </xf>
    <xf numFmtId="3" fontId="3" fillId="3" borderId="1" xfId="0" applyNumberFormat="1" applyFont="1" applyFill="1" applyBorder="1" applyAlignment="1">
      <alignment horizontal="center" vertical="center"/>
    </xf>
    <xf numFmtId="3" fontId="12" fillId="4" borderId="1" xfId="0" applyNumberFormat="1" applyFont="1" applyFill="1" applyBorder="1" applyAlignment="1">
      <alignment horizontal="left" vertical="center" wrapText="1"/>
    </xf>
    <xf numFmtId="3" fontId="13" fillId="4" borderId="1" xfId="0" applyNumberFormat="1" applyFont="1" applyFill="1" applyBorder="1" applyAlignment="1">
      <alignment horizontal="left" vertical="center" wrapText="1"/>
    </xf>
    <xf numFmtId="0" fontId="13" fillId="4" borderId="1"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0" borderId="0" xfId="0" applyFont="1" applyAlignment="1">
      <alignment horizontal="center" vertical="center" wrapText="1"/>
    </xf>
    <xf numFmtId="165" fontId="14" fillId="0" borderId="0" xfId="0" applyNumberFormat="1" applyFont="1" applyAlignment="1">
      <alignment horizontal="center" vertical="center" wrapText="1"/>
    </xf>
    <xf numFmtId="2" fontId="0" fillId="0" borderId="0" xfId="0" applyNumberFormat="1"/>
    <xf numFmtId="3" fontId="0" fillId="0" borderId="0" xfId="0" applyNumberFormat="1"/>
    <xf numFmtId="1" fontId="0" fillId="0" borderId="0" xfId="0" applyNumberFormat="1"/>
    <xf numFmtId="0" fontId="14" fillId="0" borderId="0" xfId="0" applyFont="1" applyAlignment="1">
      <alignment horizontal="center" vertical="center" wrapText="1"/>
    </xf>
    <xf numFmtId="49" fontId="13" fillId="0" borderId="2" xfId="0" applyNumberFormat="1" applyFont="1" applyBorder="1" applyAlignment="1">
      <alignment horizontal="center" vertical="center"/>
    </xf>
    <xf numFmtId="0" fontId="1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5" fontId="4"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3" fontId="13" fillId="0" borderId="1" xfId="1" applyNumberFormat="1" applyFont="1" applyFill="1" applyBorder="1" applyAlignment="1">
      <alignment horizontal="center" vertical="center"/>
    </xf>
    <xf numFmtId="1" fontId="4" fillId="0" borderId="1" xfId="0" applyNumberFormat="1" applyFont="1" applyBorder="1" applyAlignment="1">
      <alignment horizontal="center" vertical="center"/>
    </xf>
    <xf numFmtId="1" fontId="12" fillId="0" borderId="1" xfId="1" applyNumberFormat="1" applyFont="1" applyFill="1" applyBorder="1" applyAlignment="1">
      <alignment horizontal="center" vertical="center"/>
    </xf>
    <xf numFmtId="164" fontId="3" fillId="2" borderId="1" xfId="0" applyNumberFormat="1" applyFont="1" applyFill="1" applyBorder="1" applyAlignment="1">
      <alignment horizontal="center" vertical="center" wrapText="1"/>
    </xf>
    <xf numFmtId="0" fontId="2" fillId="0" borderId="0" xfId="0" applyFont="1" applyAlignment="1">
      <alignment horizontal="right" vertical="center" wrapText="1"/>
    </xf>
    <xf numFmtId="0" fontId="0" fillId="0" borderId="0" xfId="0" applyAlignment="1">
      <alignment horizontal="right" vertical="center" wrapText="1"/>
    </xf>
    <xf numFmtId="0" fontId="0" fillId="0" borderId="0" xfId="0"/>
    <xf numFmtId="0" fontId="3" fillId="0" borderId="0" xfId="0" applyFont="1" applyAlignment="1">
      <alignment horizontal="center" vertical="center" wrapText="1"/>
    </xf>
    <xf numFmtId="0" fontId="5" fillId="0" borderId="4" xfId="0" applyFont="1" applyBorder="1" applyAlignment="1">
      <alignment horizontal="center"/>
    </xf>
    <xf numFmtId="0" fontId="6" fillId="0" borderId="4" xfId="0" applyFont="1" applyBorder="1" applyAlignment="1">
      <alignment horizontal="center"/>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1" fillId="0" borderId="1" xfId="0" applyFont="1" applyBorder="1" applyAlignment="1">
      <alignment horizontal="left" vertical="center" wrapText="1"/>
    </xf>
    <xf numFmtId="0" fontId="13" fillId="5" borderId="2"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3" fillId="2" borderId="1" xfId="0" applyFont="1" applyFill="1" applyBorder="1" applyAlignment="1">
      <alignment horizontal="left" vertical="center" wrapText="1"/>
    </xf>
    <xf numFmtId="1" fontId="4" fillId="0" borderId="1" xfId="0" applyNumberFormat="1" applyFont="1" applyFill="1" applyBorder="1" applyAlignment="1">
      <alignment horizontal="center" vertical="center"/>
    </xf>
    <xf numFmtId="1" fontId="13" fillId="0" borderId="1" xfId="1"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166" fontId="1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wrapText="1"/>
    </xf>
  </cellXfs>
  <cellStyles count="3">
    <cellStyle name="Komats" xfId="1" builtinId="3"/>
    <cellStyle name="Normal 3" xfId="2"/>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7"/>
  <sheetViews>
    <sheetView tabSelected="1" zoomScale="55" zoomScaleNormal="55" workbookViewId="0">
      <selection activeCell="AP7" sqref="AP7"/>
    </sheetView>
  </sheetViews>
  <sheetFormatPr defaultRowHeight="26.25" x14ac:dyDescent="0.4"/>
  <cols>
    <col min="2" max="2" width="29.5" customWidth="1"/>
    <col min="5" max="6" width="9.2109375" bestFit="1" customWidth="1"/>
    <col min="11" max="11" width="17.42578125" customWidth="1"/>
    <col min="12" max="12" width="11.0703125" bestFit="1" customWidth="1"/>
    <col min="13" max="13" width="11.140625" bestFit="1" customWidth="1"/>
    <col min="14" max="16" width="9.35546875" bestFit="1" customWidth="1"/>
    <col min="18" max="18" width="11.0703125" bestFit="1" customWidth="1"/>
    <col min="19" max="20" width="9.78515625" bestFit="1" customWidth="1"/>
    <col min="24" max="24" width="10.28515625" bestFit="1" customWidth="1"/>
    <col min="25" max="25" width="9.2109375" bestFit="1" customWidth="1"/>
    <col min="28" max="28" width="9.28515625" bestFit="1" customWidth="1"/>
    <col min="32" max="32" width="9.2109375" customWidth="1"/>
    <col min="37" max="37" width="10.28515625" bestFit="1" customWidth="1"/>
    <col min="39" max="39" width="9.2109375" customWidth="1"/>
    <col min="46" max="46" width="9.2109375" customWidth="1"/>
    <col min="47" max="47" width="11" bestFit="1" customWidth="1"/>
    <col min="48" max="48" width="45.5703125" customWidth="1"/>
    <col min="49" max="49" width="12.5703125" customWidth="1"/>
    <col min="50" max="50" width="15.35546875" customWidth="1"/>
    <col min="51" max="51" width="14.42578125" customWidth="1"/>
  </cols>
  <sheetData>
    <row r="1" spans="1:51" x14ac:dyDescent="0.4">
      <c r="AV1" s="29" t="s">
        <v>28</v>
      </c>
      <c r="AW1" s="30"/>
      <c r="AX1" s="30"/>
      <c r="AY1" s="31"/>
    </row>
    <row r="2" spans="1:51" ht="137.25" customHeight="1" x14ac:dyDescent="0.4">
      <c r="AV2" s="31"/>
      <c r="AW2" s="31"/>
      <c r="AX2" s="31"/>
      <c r="AY2" s="31"/>
    </row>
    <row r="3" spans="1:51" s="1" customFormat="1" x14ac:dyDescent="0.4">
      <c r="A3" s="32" t="s">
        <v>0</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row>
    <row r="4" spans="1:51" s="2" customFormat="1" ht="21" thickBot="1" x14ac:dyDescent="0.35">
      <c r="A4" s="33" t="s">
        <v>25</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row>
    <row r="5" spans="1:51" s="4" customFormat="1" ht="25.5" x14ac:dyDescent="0.25">
      <c r="A5" s="35" t="s">
        <v>1</v>
      </c>
      <c r="B5" s="35" t="s">
        <v>2</v>
      </c>
      <c r="C5" s="35" t="s">
        <v>3</v>
      </c>
      <c r="D5" s="35" t="s">
        <v>4</v>
      </c>
      <c r="E5" s="35">
        <v>2022</v>
      </c>
      <c r="F5" s="36"/>
      <c r="G5" s="36"/>
      <c r="H5" s="36"/>
      <c r="I5" s="36"/>
      <c r="J5" s="36"/>
      <c r="K5" s="36"/>
      <c r="L5" s="35">
        <v>2023</v>
      </c>
      <c r="M5" s="36"/>
      <c r="N5" s="36"/>
      <c r="O5" s="36"/>
      <c r="P5" s="36"/>
      <c r="Q5" s="36"/>
      <c r="R5" s="36"/>
      <c r="S5" s="35">
        <v>2024</v>
      </c>
      <c r="T5" s="36"/>
      <c r="U5" s="36"/>
      <c r="V5" s="36"/>
      <c r="W5" s="36"/>
      <c r="X5" s="36"/>
      <c r="Y5" s="36"/>
      <c r="Z5" s="35">
        <v>2025</v>
      </c>
      <c r="AA5" s="36"/>
      <c r="AB5" s="36"/>
      <c r="AC5" s="36"/>
      <c r="AD5" s="36"/>
      <c r="AE5" s="36"/>
      <c r="AF5" s="36"/>
      <c r="AG5" s="35">
        <v>2026</v>
      </c>
      <c r="AH5" s="36"/>
      <c r="AI5" s="36"/>
      <c r="AJ5" s="36"/>
      <c r="AK5" s="36"/>
      <c r="AL5" s="36"/>
      <c r="AM5" s="36"/>
      <c r="AN5" s="35">
        <v>2027</v>
      </c>
      <c r="AO5" s="36"/>
      <c r="AP5" s="36"/>
      <c r="AQ5" s="36"/>
      <c r="AR5" s="36"/>
      <c r="AS5" s="36"/>
      <c r="AT5" s="36"/>
      <c r="AU5" s="35" t="s">
        <v>5</v>
      </c>
      <c r="AV5" s="44" t="s">
        <v>6</v>
      </c>
      <c r="AW5" s="28" t="s">
        <v>7</v>
      </c>
      <c r="AX5" s="28" t="s">
        <v>8</v>
      </c>
      <c r="AY5" s="35" t="s">
        <v>9</v>
      </c>
    </row>
    <row r="6" spans="1:51" s="4" customFormat="1" x14ac:dyDescent="0.25">
      <c r="A6" s="35"/>
      <c r="B6" s="36"/>
      <c r="C6" s="36"/>
      <c r="D6" s="36"/>
      <c r="E6" s="35" t="s">
        <v>10</v>
      </c>
      <c r="F6" s="35"/>
      <c r="G6" s="35"/>
      <c r="H6" s="35"/>
      <c r="I6" s="35"/>
      <c r="J6" s="35"/>
      <c r="K6" s="36"/>
      <c r="L6" s="35" t="s">
        <v>10</v>
      </c>
      <c r="M6" s="35"/>
      <c r="N6" s="35"/>
      <c r="O6" s="35"/>
      <c r="P6" s="35"/>
      <c r="Q6" s="35"/>
      <c r="R6" s="36"/>
      <c r="S6" s="35" t="s">
        <v>10</v>
      </c>
      <c r="T6" s="35"/>
      <c r="U6" s="35"/>
      <c r="V6" s="35"/>
      <c r="W6" s="35"/>
      <c r="X6" s="35"/>
      <c r="Y6" s="36"/>
      <c r="Z6" s="35" t="s">
        <v>10</v>
      </c>
      <c r="AA6" s="35"/>
      <c r="AB6" s="35"/>
      <c r="AC6" s="35"/>
      <c r="AD6" s="35"/>
      <c r="AE6" s="35"/>
      <c r="AF6" s="36"/>
      <c r="AG6" s="35" t="s">
        <v>10</v>
      </c>
      <c r="AH6" s="35"/>
      <c r="AI6" s="35"/>
      <c r="AJ6" s="35"/>
      <c r="AK6" s="35"/>
      <c r="AL6" s="35"/>
      <c r="AM6" s="36"/>
      <c r="AN6" s="35" t="s">
        <v>10</v>
      </c>
      <c r="AO6" s="35"/>
      <c r="AP6" s="35"/>
      <c r="AQ6" s="35"/>
      <c r="AR6" s="35"/>
      <c r="AS6" s="35"/>
      <c r="AT6" s="36"/>
      <c r="AU6" s="35"/>
      <c r="AV6" s="44"/>
      <c r="AW6" s="28"/>
      <c r="AX6" s="28"/>
      <c r="AY6" s="35"/>
    </row>
    <row r="7" spans="1:51" s="4" customFormat="1" ht="210" x14ac:dyDescent="0.25">
      <c r="A7" s="35"/>
      <c r="B7" s="36"/>
      <c r="C7" s="36"/>
      <c r="D7" s="36"/>
      <c r="E7" s="3" t="s">
        <v>11</v>
      </c>
      <c r="F7" s="3" t="s">
        <v>12</v>
      </c>
      <c r="G7" s="3" t="s">
        <v>13</v>
      </c>
      <c r="H7" s="3" t="s">
        <v>14</v>
      </c>
      <c r="I7" s="3" t="s">
        <v>15</v>
      </c>
      <c r="J7" s="3" t="s">
        <v>16</v>
      </c>
      <c r="K7" s="3" t="s">
        <v>17</v>
      </c>
      <c r="L7" s="3" t="s">
        <v>11</v>
      </c>
      <c r="M7" s="3" t="s">
        <v>12</v>
      </c>
      <c r="N7" s="3" t="s">
        <v>13</v>
      </c>
      <c r="O7" s="3" t="s">
        <v>14</v>
      </c>
      <c r="P7" s="3" t="s">
        <v>15</v>
      </c>
      <c r="Q7" s="3" t="s">
        <v>16</v>
      </c>
      <c r="R7" s="3" t="s">
        <v>18</v>
      </c>
      <c r="S7" s="3" t="s">
        <v>11</v>
      </c>
      <c r="T7" s="3" t="s">
        <v>12</v>
      </c>
      <c r="U7" s="3" t="s">
        <v>13</v>
      </c>
      <c r="V7" s="3" t="s">
        <v>14</v>
      </c>
      <c r="W7" s="3" t="s">
        <v>15</v>
      </c>
      <c r="X7" s="3" t="s">
        <v>16</v>
      </c>
      <c r="Y7" s="3" t="s">
        <v>18</v>
      </c>
      <c r="Z7" s="3" t="s">
        <v>11</v>
      </c>
      <c r="AA7" s="3" t="s">
        <v>12</v>
      </c>
      <c r="AB7" s="3" t="s">
        <v>13</v>
      </c>
      <c r="AC7" s="3" t="s">
        <v>14</v>
      </c>
      <c r="AD7" s="3" t="s">
        <v>15</v>
      </c>
      <c r="AE7" s="3" t="s">
        <v>16</v>
      </c>
      <c r="AF7" s="3" t="s">
        <v>18</v>
      </c>
      <c r="AG7" s="3" t="s">
        <v>11</v>
      </c>
      <c r="AH7" s="3" t="s">
        <v>12</v>
      </c>
      <c r="AI7" s="3" t="s">
        <v>13</v>
      </c>
      <c r="AJ7" s="3" t="s">
        <v>14</v>
      </c>
      <c r="AK7" s="3" t="s">
        <v>15</v>
      </c>
      <c r="AL7" s="3" t="s">
        <v>16</v>
      </c>
      <c r="AM7" s="3" t="s">
        <v>18</v>
      </c>
      <c r="AN7" s="3" t="s">
        <v>11</v>
      </c>
      <c r="AO7" s="3" t="s">
        <v>12</v>
      </c>
      <c r="AP7" s="3" t="s">
        <v>13</v>
      </c>
      <c r="AQ7" s="3" t="s">
        <v>14</v>
      </c>
      <c r="AR7" s="3" t="s">
        <v>15</v>
      </c>
      <c r="AS7" s="3" t="s">
        <v>16</v>
      </c>
      <c r="AT7" s="3" t="s">
        <v>18</v>
      </c>
      <c r="AU7" s="35"/>
      <c r="AV7" s="44"/>
      <c r="AW7" s="28"/>
      <c r="AX7" s="28"/>
      <c r="AY7" s="35"/>
    </row>
    <row r="8" spans="1:51" s="4" customFormat="1" x14ac:dyDescent="0.25">
      <c r="A8" s="37"/>
      <c r="B8" s="38"/>
      <c r="C8" s="38"/>
      <c r="D8" s="38"/>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7"/>
      <c r="AW8" s="7"/>
      <c r="AX8" s="8"/>
      <c r="AY8" s="5"/>
    </row>
    <row r="9" spans="1:51" s="13" customFormat="1" ht="19.5" x14ac:dyDescent="0.4">
      <c r="A9" s="39" t="s">
        <v>21</v>
      </c>
      <c r="B9" s="40"/>
      <c r="C9" s="40"/>
      <c r="D9" s="40"/>
      <c r="E9" s="9"/>
      <c r="F9" s="9"/>
      <c r="G9" s="9"/>
      <c r="H9" s="10"/>
      <c r="I9" s="9"/>
      <c r="J9" s="10"/>
      <c r="K9" s="9"/>
      <c r="L9" s="9"/>
      <c r="M9" s="9"/>
      <c r="N9" s="9"/>
      <c r="O9" s="10"/>
      <c r="P9" s="9"/>
      <c r="Q9" s="10"/>
      <c r="R9" s="9"/>
      <c r="S9" s="9"/>
      <c r="T9" s="9"/>
      <c r="U9" s="9"/>
      <c r="V9" s="10"/>
      <c r="W9" s="9"/>
      <c r="X9" s="10"/>
      <c r="Y9" s="9"/>
      <c r="Z9" s="9"/>
      <c r="AA9" s="9"/>
      <c r="AB9" s="9"/>
      <c r="AC9" s="10"/>
      <c r="AD9" s="9"/>
      <c r="AE9" s="10"/>
      <c r="AF9" s="9"/>
      <c r="AG9" s="9"/>
      <c r="AH9" s="9"/>
      <c r="AI9" s="9"/>
      <c r="AJ9" s="10"/>
      <c r="AK9" s="9"/>
      <c r="AL9" s="10"/>
      <c r="AM9" s="9"/>
      <c r="AN9" s="9"/>
      <c r="AO9" s="9"/>
      <c r="AP9" s="9"/>
      <c r="AQ9" s="10"/>
      <c r="AR9" s="9"/>
      <c r="AS9" s="10"/>
      <c r="AT9" s="9"/>
      <c r="AU9" s="9"/>
      <c r="AV9" s="11"/>
      <c r="AW9" s="11"/>
      <c r="AX9" s="11"/>
      <c r="AY9" s="12"/>
    </row>
    <row r="10" spans="1:51" s="18" customFormat="1" ht="31.5" customHeight="1" x14ac:dyDescent="0.4">
      <c r="A10" s="41" t="s">
        <v>24</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3"/>
    </row>
    <row r="11" spans="1:51" s="4" customFormat="1" ht="409.5" customHeight="1" x14ac:dyDescent="0.25">
      <c r="A11" s="19" t="s">
        <v>23</v>
      </c>
      <c r="B11" s="20" t="s">
        <v>26</v>
      </c>
      <c r="C11" s="21" t="s">
        <v>19</v>
      </c>
      <c r="D11" s="22"/>
      <c r="E11" s="23"/>
      <c r="F11" s="24"/>
      <c r="G11" s="22"/>
      <c r="H11" s="22"/>
      <c r="I11" s="22"/>
      <c r="J11" s="22"/>
      <c r="K11" s="25">
        <f t="shared" ref="K11" si="0">E11+F11+G11+I11</f>
        <v>0</v>
      </c>
      <c r="L11" s="26"/>
      <c r="M11" s="26"/>
      <c r="N11" s="26"/>
      <c r="O11" s="26"/>
      <c r="P11" s="26"/>
      <c r="Q11" s="26"/>
      <c r="R11" s="27">
        <f t="shared" ref="R11" si="1">L11+M11+N11+P11</f>
        <v>0</v>
      </c>
      <c r="S11" s="26"/>
      <c r="T11" s="45"/>
      <c r="U11" s="45"/>
      <c r="V11" s="45"/>
      <c r="W11" s="45"/>
      <c r="X11" s="45"/>
      <c r="Y11" s="27">
        <f t="shared" ref="Y11" si="2">S11+T11+U11+W11</f>
        <v>0</v>
      </c>
      <c r="Z11" s="45">
        <v>13533.333333333334</v>
      </c>
      <c r="AA11" s="45"/>
      <c r="AB11" s="45">
        <v>76688.888888888891</v>
      </c>
      <c r="AC11" s="45" t="s">
        <v>22</v>
      </c>
      <c r="AD11" s="45"/>
      <c r="AE11" s="45"/>
      <c r="AF11" s="46">
        <f t="shared" ref="AF11" si="3">Z11+AA11+AB11+AD11</f>
        <v>90222.222222222219</v>
      </c>
      <c r="AG11" s="45">
        <v>13533.333333333334</v>
      </c>
      <c r="AH11" s="45"/>
      <c r="AI11" s="45">
        <v>76688.888888888891</v>
      </c>
      <c r="AJ11" s="45" t="s">
        <v>22</v>
      </c>
      <c r="AK11" s="45"/>
      <c r="AL11" s="45"/>
      <c r="AM11" s="46">
        <f t="shared" ref="AM11" si="4">AG11+AH11+AI11+AK11</f>
        <v>90222.222222222219</v>
      </c>
      <c r="AN11" s="45">
        <v>13533.333333333334</v>
      </c>
      <c r="AO11" s="45"/>
      <c r="AP11" s="45">
        <v>76688.888888888891</v>
      </c>
      <c r="AQ11" s="45" t="s">
        <v>22</v>
      </c>
      <c r="AR11" s="45"/>
      <c r="AS11" s="45"/>
      <c r="AT11" s="27">
        <f t="shared" ref="AT11" si="5">AN11+AO11+AP11+AR11</f>
        <v>90222.222222222219</v>
      </c>
      <c r="AU11" s="47">
        <f>AT11+AM11+AF11+Y11+R11+K11</f>
        <v>270666.66666666663</v>
      </c>
      <c r="AV11" s="48" t="s">
        <v>27</v>
      </c>
      <c r="AW11" s="49">
        <v>2025</v>
      </c>
      <c r="AX11" s="49">
        <v>2029</v>
      </c>
      <c r="AY11" s="50" t="s">
        <v>20</v>
      </c>
    </row>
    <row r="12" spans="1:51" x14ac:dyDescent="0.4">
      <c r="X12" s="15"/>
    </row>
    <row r="13" spans="1:51" x14ac:dyDescent="0.4">
      <c r="X13" s="15"/>
      <c r="AB13" s="15"/>
      <c r="AK13" s="15"/>
    </row>
    <row r="14" spans="1:51" x14ac:dyDescent="0.4">
      <c r="K14" s="14"/>
      <c r="M14" s="15"/>
      <c r="N14" s="15"/>
      <c r="O14" s="15"/>
      <c r="P14" s="15"/>
      <c r="X14" s="15"/>
      <c r="AB14" s="15"/>
      <c r="AK14" s="15"/>
    </row>
    <row r="15" spans="1:51" x14ac:dyDescent="0.4">
      <c r="K15" s="14"/>
      <c r="M15" s="15"/>
      <c r="N15" s="15"/>
      <c r="O15" s="15"/>
      <c r="P15" s="15"/>
    </row>
    <row r="16" spans="1:51" x14ac:dyDescent="0.4">
      <c r="E16" s="16"/>
      <c r="K16" s="17"/>
    </row>
    <row r="17" spans="11:11" x14ac:dyDescent="0.4">
      <c r="K17" s="17"/>
    </row>
  </sheetData>
  <mergeCells count="27">
    <mergeCell ref="A8:D8"/>
    <mergeCell ref="A9:D9"/>
    <mergeCell ref="A10:AY10"/>
    <mergeCell ref="AX5:AX7"/>
    <mergeCell ref="AY5:AY7"/>
    <mergeCell ref="E6:K6"/>
    <mergeCell ref="L6:R6"/>
    <mergeCell ref="S6:Y6"/>
    <mergeCell ref="Z6:AF6"/>
    <mergeCell ref="AG6:AM6"/>
    <mergeCell ref="AN6:AT6"/>
    <mergeCell ref="Z5:AF5"/>
    <mergeCell ref="AG5:AM5"/>
    <mergeCell ref="AN5:AT5"/>
    <mergeCell ref="AU5:AU7"/>
    <mergeCell ref="AV5:AV7"/>
    <mergeCell ref="AW5:AW7"/>
    <mergeCell ref="AV1:AY2"/>
    <mergeCell ref="A3:AY3"/>
    <mergeCell ref="A4:AY4"/>
    <mergeCell ref="A5:A7"/>
    <mergeCell ref="B5:B7"/>
    <mergeCell ref="C5:C7"/>
    <mergeCell ref="D5:D7"/>
    <mergeCell ref="E5:K5"/>
    <mergeCell ref="L5:R5"/>
    <mergeCell ref="S5:Y5"/>
  </mergeCells>
  <pageMargins left="0.25" right="0.25" top="0.75" bottom="0.75" header="0.3" footer="0.3"/>
  <pageSetup paperSize="8" scale="2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Santa Hermane</cp:lastModifiedBy>
  <cp:lastPrinted>2024-04-26T08:19:12Z</cp:lastPrinted>
  <dcterms:created xsi:type="dcterms:W3CDTF">2024-04-16T10:20:28Z</dcterms:created>
  <dcterms:modified xsi:type="dcterms:W3CDTF">2024-04-26T08:19:28Z</dcterms:modified>
</cp:coreProperties>
</file>