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06" activeTab="0"/>
  </bookViews>
  <sheets>
    <sheet name="Aizņēmumi " sheetId="1" r:id="rId1"/>
  </sheets>
  <definedNames>
    <definedName name="_xlnm.Print_Area" localSheetId="0">'Aizņēmumi '!$A:$N</definedName>
    <definedName name="_xlnm.Print_Titles" localSheetId="0">'Aizņēmumi '!$5:$9</definedName>
    <definedName name="Excel_BuiltIn_Print_Titles_1" localSheetId="0">'Aizņēmumi '!$A$5:$HW$9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<sst xmlns="http://schemas.openxmlformats.org/spreadsheetml/2006/main" count="535" uniqueCount="222">
  <si>
    <t>(euro)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</si>
  <si>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</si>
  <si>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</si>
  <si>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</si>
  <si>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</si>
  <si>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</si>
  <si>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</si>
  <si>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</si>
  <si>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Pagājušā mēneša aizņēmuma izmaksātā daļa (+)</t>
  </si>
  <si>
    <t>Pagājušā mēneša aizņēmuma atmaksātā daļa (-)</t>
  </si>
  <si>
    <t>Pagājušā mēneša cits parāda samaiznājums/palielinājums (-, +)</t>
  </si>
  <si>
    <t>No gada sākuma</t>
  </si>
  <si>
    <t>Valsts kase</t>
  </si>
  <si>
    <t>Mazozolu pag.finanšu stabilizāc.aizdevums</t>
  </si>
  <si>
    <t>15.12.2003</t>
  </si>
  <si>
    <t>20.12.2022</t>
  </si>
  <si>
    <t>mainīga</t>
  </si>
  <si>
    <t>EUR</t>
  </si>
  <si>
    <t>Taurupes siltumapgādes rekonstrukcijas 1.kārta</t>
  </si>
  <si>
    <t>18.10.2004</t>
  </si>
  <si>
    <t>20.10.2019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</si>
  <si>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</si>
  <si>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</si>
  <si>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</si>
  <si>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</si>
  <si>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</si>
  <si>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</si>
  <si>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</si>
  <si>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</si>
  <si>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</si>
  <si>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</si>
  <si>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</si>
  <si>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26.07.2000</t>
  </si>
  <si>
    <t>04.01.2020</t>
  </si>
  <si>
    <t>USD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</si>
  <si>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</si>
  <si>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</si>
  <si>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</si>
  <si>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</si>
  <si>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</si>
  <si>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</si>
  <si>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</si>
  <si>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</si>
  <si>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</si>
  <si>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</si>
  <si>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P127/2007 Ogres novada pašvaldības  projekts "Ūdenssaimniecības attīstība Austrumlatvijas upju baseinos"</t>
  </si>
  <si>
    <t>01.06.2007</t>
  </si>
  <si>
    <t>20.01.2027</t>
  </si>
  <si>
    <t>Madlienas vidusskolas sporta laukuma vienkāršotā rekonstrukcija</t>
  </si>
  <si>
    <t>09.06.2009</t>
  </si>
  <si>
    <t>20.12.2021</t>
  </si>
  <si>
    <t>P126/2007 Ogres novada pašvaldības projekts "Brīvības ielas rekonstrukcija no Pļavas ielas līdz Tīnužu ielai"</t>
  </si>
  <si>
    <t>P125/2007Ogres novada pašvaldības projekts "Akmeņu ielas rekonstrukcijas 1.kārta"</t>
  </si>
  <si>
    <t>Madlienas pagasta centrālās siltumapgādes sistēmas rekonstrukcijai</t>
  </si>
  <si>
    <t>01.02.2010</t>
  </si>
  <si>
    <t>20.03.2021</t>
  </si>
  <si>
    <t>P434/2008 Ogres novada pašvaldības  Meža prospekta rekonstrukcija no Tīnužu ielas līdz Upes prospektam</t>
  </si>
  <si>
    <t>23.12.2008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</si>
  <si>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</si>
  <si>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</si>
  <si>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</si>
  <si>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</si>
  <si>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</si>
  <si>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</si>
  <si>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P435/2008 Ogres novada pašvaldības projekts "Sporta centra stadiona rekonstrukcija"</t>
  </si>
  <si>
    <t xml:space="preserve">P436/2008 Ogres novada pašvaldības projekts "Ūdenssaimniecības attīstība Austrumlatvijas upju baseina" </t>
  </si>
  <si>
    <t>20.05.2028</t>
  </si>
  <si>
    <t>P10/2009 Ogres novada pašvaldības projekts "Ūdenssaimniecības attīstība Austrumlatvijas upju baseinos"</t>
  </si>
  <si>
    <t>18.03.2009</t>
  </si>
  <si>
    <t>20.03.2029</t>
  </si>
  <si>
    <t xml:space="preserve">P42/2009 Ogres novada pašvaldības ERAF projekts " Jaunas PII Riekstiņš " </t>
  </si>
  <si>
    <t>28.04.2009</t>
  </si>
  <si>
    <t>P43/2009 Ogres novada pašvaldības  sadarbības projekts "Igaunijas - Latvijas pārrobežu programmas  " Megatronikas sektora konkurētspējas paaugstināšana Latvijā un Igaunijā, izveidojot integrētu tīklu produktu attīstības, apmačības un testēšanas centriem"</t>
  </si>
  <si>
    <t>20.12.2028</t>
  </si>
  <si>
    <t>ERAF projekta "Ogres novada Ķeipenes pagasta Ķeipenes ciema ūdenssaimniecības attīstība" īstenošanai</t>
  </si>
  <si>
    <t>11.08.2011</t>
  </si>
  <si>
    <t>20.03.2031</t>
  </si>
  <si>
    <t xml:space="preserve">P44/2009 Ogres novada pašvaldības  ELFLA projekta " Tautas namu rekonstrukcija Ogres novadā" </t>
  </si>
  <si>
    <t>P133/2009 Ogres novada pašvaldības ERAF projekts "Sociālās dzīvojamās mājas Ogrē, Indrānu 14 revonācija"</t>
  </si>
  <si>
    <t>09.07.2009</t>
  </si>
  <si>
    <t>P22/2011 Kohēzijas fonda projekts "Ogres ūdenssaimniecības attīstība II.kārta"</t>
  </si>
  <si>
    <t>04.03.2011</t>
  </si>
  <si>
    <t>20.02.2031</t>
  </si>
  <si>
    <t xml:space="preserve">P173/2011 ERAF projekts "Sociālās dzīvojamās mājas Indrānu ielā 17, Ogrē rekonstrukcija" </t>
  </si>
  <si>
    <t>17.06.2011</t>
  </si>
  <si>
    <t>20.04.2031</t>
  </si>
  <si>
    <t>P166/2011 ELFLA projekts "Ogresgala pamatskolas stadiona rekonstrukcija"</t>
  </si>
  <si>
    <t>13.06.2011</t>
  </si>
  <si>
    <t>P71/2011 ERAF projekts "Satiksmes drošības uzlabojumi Ogres pilsētā rekonstruājot gājēju ietvi un veloceliņu Rīgas ielā"</t>
  </si>
  <si>
    <t>28.04.2011</t>
  </si>
  <si>
    <t>20.12.2030</t>
  </si>
  <si>
    <t>P35/2012 KPFI projekts "Energoefektivitātes paaugstināšana Ogres novada pašvaldības ēkās- 2"</t>
  </si>
  <si>
    <t>P36/2012 Kohēzijas fonda projekts "Ogres ūdenssaimniecības attīstība II.kārta"</t>
  </si>
  <si>
    <t>P129/2012 ERAF projekts "Tīnužu un Brīvības ielu Ogrē rekonstrukcija"</t>
  </si>
  <si>
    <t>P143/2012 KPFI projrkts "Siltumnīcefektu gāzu emisiju samazinājums Ogres pilsētas publiskās teritorijas apgaismojuma infrastruktūrā"</t>
  </si>
  <si>
    <t>P331/2012 ERAF projekts "Transporta infrastruktūras sakārtošana pilsētas centra un apkārtējo teritoriju sasniedzamības ualabošanai Ogres novadā"</t>
  </si>
  <si>
    <t>P340/2012 Kohēzijas fonfa Ogres novada pašvaldības projekts "Normatīvo aktu prasībām neatbilstošās Ogres novada Ogresgala izgāztuves "Ķilupe" Nr.74808/363/PV rekultivācija"</t>
  </si>
  <si>
    <t>P203/2013 ERAF projekts ( "Tīnužu un Brīvības ielu Ogrē rekonstrukcija"</t>
  </si>
  <si>
    <t>P329/2013 Ogres upes dambja (zemes vienības kadastra apzīmējums  74010040815 pastiprināšana īstenošanai, ārkārtas situācijas novēršanai.</t>
  </si>
  <si>
    <t>29.08.2013</t>
  </si>
  <si>
    <t>20.08.2033</t>
  </si>
  <si>
    <t>P256/2013 "Telpu rekonstrukcija Mālkalnes prospektā 43 Ogrē, VPII "Saulīte" jaunu grupu izveidei"</t>
  </si>
  <si>
    <t>19.07.2013</t>
  </si>
  <si>
    <t>20.07.2033</t>
  </si>
  <si>
    <t xml:space="preserve">P40/2014 Energoefektivitātes paaugstināšana Ogres vispārējās pirmskolas iaglītības iestādē" Zelta sietiņš" ralizācijai </t>
  </si>
  <si>
    <t>18.02.2014</t>
  </si>
  <si>
    <t>20.02.2034</t>
  </si>
  <si>
    <t xml:space="preserve">P37/2014 Energoefektivitātes paaugstināšana Ogres vispārējās pirmskolas iaglītības iestādē           "Saulīte" ralizācijai </t>
  </si>
  <si>
    <t xml:space="preserve">P36/2014 Energoefektivitātes paaugstināšana Ogres vispārējās pirmskolas iaglītības iestādē           "Dzīpariņš" ralizācijai </t>
  </si>
  <si>
    <t xml:space="preserve">P35/2014 Energoefektivitātes paaugstināšana Ogres vispārējās pirmskolas iaglītības iestādē           "Cīrulītisš" ralizācijai </t>
  </si>
  <si>
    <t>P34/2014 Ogres upes dambja (zemes vienības kadastra apzīmējums  74010040815 rekonstrukcijai situācijas novēršanai.</t>
  </si>
  <si>
    <t xml:space="preserve">P324/2014 Transporta infrastruktūras sakārtošana pilsētas centra un aokārtējo teritoriju sasniedzamības uzlabošana Ogres novadā īstenošana </t>
  </si>
  <si>
    <t>23.07.2014</t>
  </si>
  <si>
    <t>20.07.2034</t>
  </si>
  <si>
    <t xml:space="preserve">P323/2014 Projekts"Ogres ūdenssaimniecības attīstība III kārta" </t>
  </si>
  <si>
    <t>20.01.2034</t>
  </si>
  <si>
    <t>P451/2014 KPFI projekts "Elektromobiļu uzlādes infrastruktūras ieviešana Ogres pilsētā" Nr.a2/1/14/690/P-451</t>
  </si>
  <si>
    <t>P418/2014 KPFI projekts "Elektromobiļu iegāde Ogres novada vidi saudzējošai infrasstruktūras īstenošanai" Nr.A2/1/14/654 Nr. P-418</t>
  </si>
  <si>
    <t>11.09.2014</t>
  </si>
  <si>
    <t>P449/2014 Projekts "Ogres  upes dambja rekonstrukcijas 4.kārtas īstenošanai" Nr.A2/1/14/688 Nr.P-449</t>
  </si>
  <si>
    <t>Prioritārais nvestīciju projekts "PA Kultūras centra telpu vienkāršotā renovācija" Nr.A2/114/883 Nr.P-579/2014</t>
  </si>
  <si>
    <t>25.11.2014</t>
  </si>
  <si>
    <t>20.11.2034</t>
  </si>
  <si>
    <t>Pirmpirkuma ties;ibu izmantošanai- Nr. A2/1/15/170 Nr. P-107/2015 ēka Brīvības iela 36</t>
  </si>
  <si>
    <t>17.04.2015</t>
  </si>
  <si>
    <t>20.04.2035</t>
  </si>
  <si>
    <t>20.04.2020</t>
  </si>
  <si>
    <t>P141/2015 KF projekkta(Nr.3DP/3.5.1.1.0/14/IPIA/VARAM/004) Ogres ūdensaimniecības attīstība, IV kārta īstenošanai</t>
  </si>
  <si>
    <t>18.05.2015</t>
  </si>
  <si>
    <t>20.05.2035</t>
  </si>
  <si>
    <t>P-140/2015 KF proejekta(3DP/3.5.1.1.0/12/IPIA/VARAM/001) Ogres ūdensaimniecības attīstība, III kārta īstenošanai</t>
  </si>
  <si>
    <t>P-174/2015 KPFI projekta(Nr.KPFI-13.3/63)"Siltumnīcefekta gāzu emisiju samazinājums Ogres pilsētas publiskās teritorijas apgaismojuma infrastruktūrā II kārta, pilsētas teritorijas apjoms" īstenošanai</t>
  </si>
  <si>
    <t>27.05.2015</t>
  </si>
  <si>
    <t>P-175/2015 KPFI projekta (Nr.KPFI-13.3/57) "Siltumnīcefekta gāzu emisiju samazinājums Ogres pilsētas publiskās teritorijas apgaismojuma infrastruktūrā II kārta, A6 Šosejas apjoms" īstenošanai.</t>
  </si>
  <si>
    <t>P-223/2015 A2/1/15/335 prioritārā investīciju projekta "Ogres 1.vidusskolas teritorijas labiekārtošana" īstenošanai</t>
  </si>
  <si>
    <t>25.06.2015</t>
  </si>
  <si>
    <t>20.06.2035</t>
  </si>
  <si>
    <t>KOPĀ:</t>
  </si>
  <si>
    <t xml:space="preserve"> </t>
  </si>
  <si>
    <t xml:space="preserve">1.pielikums Ogres novada domes priekšsēdētāja paskaidrojuma rakstam </t>
  </si>
  <si>
    <t>Saistību atlikums uz 01.01.2018.</t>
  </si>
  <si>
    <t>Saistību atlikums uz 01.01.2019.</t>
  </si>
  <si>
    <t>20.03.2030</t>
  </si>
  <si>
    <t>20.05.2030</t>
  </si>
  <si>
    <t>20.06.2030</t>
  </si>
  <si>
    <t>20.08.2030</t>
  </si>
  <si>
    <t>20.09.2030</t>
  </si>
  <si>
    <t xml:space="preserve">Ogres novada domes priekšsēdētājs                                      </t>
  </si>
  <si>
    <t xml:space="preserve">P39/2014 Energoefektivitātes paaugstināšana Ogres vispārējās pirmskolas iaglītības iestādē              " Taurenītis" ralizācijai </t>
  </si>
  <si>
    <t xml:space="preserve">P38/2014 Energoefektivitātes paaugstināšana Ogres vispārējās pirmskolas iaglītības iestādē           " Strautiņš" ralizācijai </t>
  </si>
  <si>
    <t>P-51/2016 A2/1/16/142 ELFLA proejekta (Nr.15-04-A00403-000153) "Koplietošanas meliorācijas sistēmu atjaunošana Ogres novada Ogresgala pagasta Ciemupes ciema lauksaimniecības zemēs" īstenošanai</t>
  </si>
  <si>
    <t>20.05.2016</t>
  </si>
  <si>
    <t>20.05.2023</t>
  </si>
  <si>
    <t xml:space="preserve">Ogres 1.vidusskolas infrastruktūras un materiāltehniskās bāzes uzlabošanai </t>
  </si>
  <si>
    <t>22.07.2016</t>
  </si>
  <si>
    <t>20.07.2036</t>
  </si>
  <si>
    <t>Mālkalnes prospekta, Ogrē pārbūve</t>
  </si>
  <si>
    <t>26.07.2016</t>
  </si>
  <si>
    <t>Ogres 1.vidusskolas telpu pārbūves (t.sk. multifunkcionālās zāles un sanitāro mezglu) būvprojekta izstrāde</t>
  </si>
  <si>
    <t>30.09.2016</t>
  </si>
  <si>
    <t>20.09.2021</t>
  </si>
  <si>
    <t>Lauku ceļu projekta izstrādei  ( EUR 29861)</t>
  </si>
  <si>
    <t>07.11.2016</t>
  </si>
  <si>
    <t>20.10.2021</t>
  </si>
  <si>
    <t>Pašvaldības prioritārajam projektam - Kultūrvēsturiskā pieminekļa "Pie Zelta Liepas" rekonstrukcijai</t>
  </si>
  <si>
    <t>08.12.2016</t>
  </si>
  <si>
    <t>20.11.2036</t>
  </si>
  <si>
    <t>P-52/2016 Nr.A2/1/16/143 pašvaldības autonomo funkciju veikšanai nepieciešamā transporta (autobusa) iegādei</t>
  </si>
  <si>
    <t>Pašvaldības autonomo funkciju veikšanai nepiec. autobusa iegādei</t>
  </si>
  <si>
    <t>29.06.2016</t>
  </si>
  <si>
    <t>20.06.2023</t>
  </si>
  <si>
    <t>Saistību atlikums uz 01.01.2020.</t>
  </si>
  <si>
    <t>Autoceļa tilta (caurtekas) pār Rankas upi rekonstrukcija Ogresgala pagastā Nr. A2/1/15/171 Nr. P-108/2015</t>
  </si>
  <si>
    <t>Valsts kase/ziemeļu inv.banka</t>
  </si>
  <si>
    <t>par Ogres novada pašvaldības 2018. gada budžetu</t>
  </si>
  <si>
    <t>Ogres novada pašvaldības aizņēmumu plānotās saistības 2018. - 2021.gada sākumā</t>
  </si>
  <si>
    <t>Saistību atlikums uz 01.01.2021.</t>
  </si>
  <si>
    <t>E.Helmanis</t>
  </si>
  <si>
    <t>26.03.2012</t>
  </si>
  <si>
    <t>31.05.2012</t>
  </si>
  <si>
    <t>13.06.2012</t>
  </si>
  <si>
    <t>30.08.2012</t>
  </si>
  <si>
    <t>05.09.2012</t>
  </si>
  <si>
    <t xml:space="preserve"> Ogres 1. vidusskolas infrastruktūras un materiāltehniskās bāzes uzlabošanai  P-13/2017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</si>
  <si>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</si>
  <si>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</si>
  <si>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</si>
  <si>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</si>
  <si>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</si>
  <si>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 xml:space="preserve"> Uzņēmējdarb.attīst.Kartonfabrikas rajonā, pārbūvējot uzņēmējiem svarīgu ielas posmu Ogrē</t>
  </si>
  <si>
    <t>02.05.2017</t>
  </si>
  <si>
    <t>20.04.2037</t>
  </si>
  <si>
    <t xml:space="preserve"> Siltumnīcefekta gāzu emis.samaz. Ogres 1. vidusskolā</t>
  </si>
  <si>
    <t xml:space="preserve"> Amatnieku ielas pārbūve</t>
  </si>
  <si>
    <t xml:space="preserve"> Grīvas prospekta gājēju ietves bruģēšana un seguma maiņa</t>
  </si>
  <si>
    <t>19.05.2017</t>
  </si>
  <si>
    <t>20.05.2037</t>
  </si>
  <si>
    <t xml:space="preserve"> Bērzu alejas seguma maiņa </t>
  </si>
  <si>
    <t xml:space="preserve"> LAD projekta „Grants ceļa posma pārbūve Ogres novadā”</t>
  </si>
  <si>
    <t>25.05.2017</t>
  </si>
  <si>
    <t xml:space="preserve"> Krasta ielas pārbūve</t>
  </si>
  <si>
    <t>27.06.2017</t>
  </si>
  <si>
    <t>20.06.2027</t>
  </si>
  <si>
    <t>20.06.2022</t>
  </si>
  <si>
    <t xml:space="preserve"> Taurupes brīvdabas estrādes pārbūvei</t>
  </si>
  <si>
    <t>02.08.2017</t>
  </si>
  <si>
    <t>20.07.2022</t>
  </si>
  <si>
    <t>Zilokalnu prospekta seguma maiņa un apgaismojuma rekonstrukcija</t>
  </si>
  <si>
    <t>07.09.2017</t>
  </si>
  <si>
    <t>20.08.2037</t>
  </si>
  <si>
    <t xml:space="preserve">Projekts " Siltumnīcefekta gāzu emisijas samaz. Ogres 1. vidusskolā"  </t>
  </si>
  <si>
    <t>03.10.2017</t>
  </si>
  <si>
    <t>20.09.2037</t>
  </si>
  <si>
    <t xml:space="preserve"> Ogresgala pamatskolas sporta zāles atjaunošana un modernizēšana Ogres novada iedzīvotāju sportisko aktivitāšu dažādošanai  </t>
  </si>
  <si>
    <t>20.09.2022</t>
  </si>
  <si>
    <t xml:space="preserve">Proj. “Ēkas Ogrē, Parka ielā 1 siltināšana un rekonstrukcija” </t>
  </si>
  <si>
    <t>27.10.2017</t>
  </si>
  <si>
    <t>20.10.2037</t>
  </si>
  <si>
    <t>Kultūras centra kāpņu ansambļa pārbūve</t>
  </si>
  <si>
    <t>30.11.2017</t>
  </si>
  <si>
    <t>20.11.2037</t>
  </si>
  <si>
    <t>Pašvaldības autonomo funkciju veikšanai nepieciešamā transporta iegādei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</si>
</sst>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1" applyNumberFormat="0" applyAlignment="0" applyProtection="0"/>
    <xf numFmtId="0" fontId="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46" borderId="1" applyNumberFormat="0" applyAlignment="0" applyProtection="0"/>
    <xf numFmtId="0" fontId="11" fillId="9" borderId="2" applyNumberFormat="0" applyAlignment="0" applyProtection="0"/>
    <xf numFmtId="0" fontId="33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47" borderId="0" applyNumberFormat="0" applyBorder="0" applyAlignment="0" applyProtection="0"/>
    <xf numFmtId="0" fontId="12" fillId="0" borderId="9" applyNumberFormat="0" applyFill="0" applyAlignment="0" applyProtection="0"/>
    <xf numFmtId="0" fontId="36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0" fillId="0" borderId="14" applyNumberFormat="0" applyFill="0" applyAlignment="0" applyProtection="0"/>
    <xf numFmtId="0" fontId="41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5" fillId="54" borderId="19" xfId="0" applyNumberFormat="1" applyFont="1" applyFill="1" applyBorder="1" applyAlignment="1">
      <alignment horizontal="left" vertical="center" wrapText="1"/>
    </xf>
    <xf numFmtId="3" fontId="27" fillId="54" borderId="20" xfId="0" applyNumberFormat="1" applyFont="1" applyFill="1" applyBorder="1" applyAlignment="1">
      <alignment horizontal="right" vertical="center"/>
    </xf>
    <xf numFmtId="3" fontId="27" fillId="54" borderId="21" xfId="0" applyNumberFormat="1" applyFont="1" applyFill="1" applyBorder="1" applyAlignment="1">
      <alignment horizontal="right" vertical="center"/>
    </xf>
    <xf numFmtId="3" fontId="27" fillId="54" borderId="22" xfId="0" applyNumberFormat="1" applyFont="1" applyFill="1" applyBorder="1" applyAlignment="1">
      <alignment horizontal="right" vertical="center"/>
    </xf>
    <xf numFmtId="3" fontId="27" fillId="54" borderId="0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 horizontal="center" vertical="center"/>
    </xf>
    <xf numFmtId="49" fontId="25" fillId="54" borderId="20" xfId="0" applyNumberFormat="1" applyFont="1" applyFill="1" applyBorder="1" applyAlignment="1">
      <alignment horizontal="left" vertical="center" wrapText="1"/>
    </xf>
    <xf numFmtId="49" fontId="25" fillId="54" borderId="20" xfId="0" applyNumberFormat="1" applyFont="1" applyFill="1" applyBorder="1" applyAlignment="1">
      <alignment horizontal="center" vertical="center"/>
    </xf>
    <xf numFmtId="3" fontId="25" fillId="54" borderId="20" xfId="0" applyNumberFormat="1" applyFont="1" applyFill="1" applyBorder="1" applyAlignment="1">
      <alignment horizontal="right" vertical="center"/>
    </xf>
    <xf numFmtId="3" fontId="20" fillId="54" borderId="20" xfId="0" applyNumberFormat="1" applyFont="1" applyFill="1" applyBorder="1" applyAlignment="1">
      <alignment horizontal="center" vertical="center"/>
    </xf>
    <xf numFmtId="3" fontId="20" fillId="54" borderId="23" xfId="0" applyNumberFormat="1" applyFont="1" applyFill="1" applyBorder="1" applyAlignment="1">
      <alignment horizontal="center" vertical="center"/>
    </xf>
    <xf numFmtId="49" fontId="25" fillId="54" borderId="20" xfId="141" applyNumberFormat="1" applyFont="1" applyFill="1" applyBorder="1" applyAlignment="1" applyProtection="1">
      <alignment horizontal="left" vertical="center" wrapText="1"/>
      <protection locked="0"/>
    </xf>
    <xf numFmtId="49" fontId="25" fillId="54" borderId="20" xfId="141" applyNumberFormat="1" applyFont="1" applyFill="1" applyBorder="1" applyAlignment="1" applyProtection="1">
      <alignment horizontal="center" vertical="center" wrapText="1"/>
      <protection locked="0"/>
    </xf>
    <xf numFmtId="0" fontId="25" fillId="54" borderId="20" xfId="141" applyFont="1" applyFill="1" applyBorder="1" applyAlignment="1" applyProtection="1">
      <alignment horizontal="left" wrapText="1"/>
      <protection locked="0"/>
    </xf>
    <xf numFmtId="49" fontId="21" fillId="54" borderId="20" xfId="141" applyNumberFormat="1" applyFont="1" applyFill="1" applyBorder="1" applyAlignment="1" applyProtection="1">
      <alignment horizontal="center" wrapText="1"/>
      <protection locked="0"/>
    </xf>
    <xf numFmtId="3" fontId="20" fillId="54" borderId="24" xfId="0" applyNumberFormat="1" applyFont="1" applyFill="1" applyBorder="1" applyAlignment="1">
      <alignment horizontal="center" vertical="center"/>
    </xf>
    <xf numFmtId="3" fontId="20" fillId="54" borderId="25" xfId="0" applyNumberFormat="1" applyFont="1" applyFill="1" applyBorder="1" applyAlignment="1">
      <alignment horizontal="center" vertical="center"/>
    </xf>
    <xf numFmtId="3" fontId="20" fillId="54" borderId="26" xfId="0" applyNumberFormat="1" applyFont="1" applyFill="1" applyBorder="1" applyAlignment="1">
      <alignment horizontal="center" vertical="center"/>
    </xf>
    <xf numFmtId="3" fontId="20" fillId="54" borderId="27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0" fillId="54" borderId="0" xfId="0" applyFont="1" applyFill="1" applyAlignment="1">
      <alignment horizontal="left"/>
    </xf>
    <xf numFmtId="0" fontId="23" fillId="54" borderId="0" xfId="0" applyNumberFormat="1" applyFont="1" applyFill="1" applyBorder="1" applyAlignment="1" applyProtection="1">
      <alignment horizontal="left" vertical="center"/>
      <protection locked="0"/>
    </xf>
    <xf numFmtId="0" fontId="23" fillId="54" borderId="0" xfId="0" applyNumberFormat="1" applyFont="1" applyFill="1" applyBorder="1" applyAlignment="1">
      <alignment horizontal="left" vertical="center"/>
    </xf>
    <xf numFmtId="0" fontId="20" fillId="54" borderId="0" xfId="0" applyFont="1" applyFill="1" applyBorder="1" applyAlignment="1">
      <alignment/>
    </xf>
    <xf numFmtId="0" fontId="24" fillId="54" borderId="0" xfId="0" applyFont="1" applyFill="1" applyAlignment="1">
      <alignment horizontal="right"/>
    </xf>
    <xf numFmtId="0" fontId="25" fillId="54" borderId="28" xfId="0" applyFont="1" applyFill="1" applyBorder="1" applyAlignment="1">
      <alignment horizontal="center" wrapText="1"/>
    </xf>
    <xf numFmtId="0" fontId="25" fillId="54" borderId="29" xfId="0" applyFont="1" applyFill="1" applyBorder="1" applyAlignment="1">
      <alignment horizontal="center" wrapText="1"/>
    </xf>
    <xf numFmtId="0" fontId="25" fillId="54" borderId="30" xfId="0" applyFont="1" applyFill="1" applyBorder="1" applyAlignment="1">
      <alignment horizontal="center" wrapText="1"/>
    </xf>
    <xf numFmtId="0" fontId="25" fillId="54" borderId="31" xfId="0" applyFont="1" applyFill="1" applyBorder="1" applyAlignment="1">
      <alignment horizontal="center" wrapText="1"/>
    </xf>
    <xf numFmtId="0" fontId="21" fillId="54" borderId="32" xfId="0" applyFont="1" applyFill="1" applyBorder="1" applyAlignment="1">
      <alignment horizontal="center" vertical="center"/>
    </xf>
    <xf numFmtId="0" fontId="21" fillId="54" borderId="21" xfId="0" applyFont="1" applyFill="1" applyBorder="1" applyAlignment="1">
      <alignment horizontal="center" vertical="center"/>
    </xf>
    <xf numFmtId="0" fontId="21" fillId="54" borderId="22" xfId="0" applyFont="1" applyFill="1" applyBorder="1" applyAlignment="1">
      <alignment horizontal="center" vertical="center"/>
    </xf>
    <xf numFmtId="0" fontId="21" fillId="54" borderId="30" xfId="0" applyFont="1" applyFill="1" applyBorder="1" applyAlignment="1">
      <alignment horizontal="center" vertical="center"/>
    </xf>
    <xf numFmtId="0" fontId="21" fillId="54" borderId="31" xfId="0" applyFont="1" applyFill="1" applyBorder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49" fontId="25" fillId="54" borderId="33" xfId="0" applyNumberFormat="1" applyFont="1" applyFill="1" applyBorder="1" applyAlignment="1">
      <alignment horizontal="left" vertical="center" wrapText="1"/>
    </xf>
    <xf numFmtId="49" fontId="25" fillId="54" borderId="26" xfId="0" applyNumberFormat="1" applyFont="1" applyFill="1" applyBorder="1" applyAlignment="1">
      <alignment horizontal="left" vertical="center" wrapText="1"/>
    </xf>
    <xf numFmtId="49" fontId="25" fillId="54" borderId="26" xfId="0" applyNumberFormat="1" applyFont="1" applyFill="1" applyBorder="1" applyAlignment="1">
      <alignment horizontal="center" vertical="center"/>
    </xf>
    <xf numFmtId="3" fontId="25" fillId="54" borderId="26" xfId="0" applyNumberFormat="1" applyFont="1" applyFill="1" applyBorder="1" applyAlignment="1">
      <alignment horizontal="right" vertical="center"/>
    </xf>
    <xf numFmtId="3" fontId="27" fillId="54" borderId="26" xfId="0" applyNumberFormat="1" applyFont="1" applyFill="1" applyBorder="1" applyAlignment="1">
      <alignment horizontal="right" vertical="center"/>
    </xf>
    <xf numFmtId="3" fontId="20" fillId="54" borderId="28" xfId="0" applyNumberFormat="1" applyFont="1" applyFill="1" applyBorder="1" applyAlignment="1">
      <alignment/>
    </xf>
    <xf numFmtId="3" fontId="20" fillId="54" borderId="29" xfId="0" applyNumberFormat="1" applyFont="1" applyFill="1" applyBorder="1" applyAlignment="1">
      <alignment/>
    </xf>
    <xf numFmtId="0" fontId="25" fillId="54" borderId="20" xfId="141" applyFont="1" applyFill="1" applyBorder="1" applyAlignment="1" applyProtection="1">
      <alignment horizontal="left" vertical="center" wrapText="1"/>
      <protection locked="0"/>
    </xf>
    <xf numFmtId="49" fontId="25" fillId="54" borderId="34" xfId="0" applyNumberFormat="1" applyFont="1" applyFill="1" applyBorder="1" applyAlignment="1">
      <alignment horizontal="left" vertical="center" wrapText="1"/>
    </xf>
    <xf numFmtId="49" fontId="25" fillId="54" borderId="24" xfId="0" applyNumberFormat="1" applyFont="1" applyFill="1" applyBorder="1" applyAlignment="1">
      <alignment horizontal="left" vertical="center" wrapText="1"/>
    </xf>
    <xf numFmtId="49" fontId="25" fillId="54" borderId="24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3" fontId="27" fillId="54" borderId="24" xfId="0" applyNumberFormat="1" applyFont="1" applyFill="1" applyBorder="1" applyAlignment="1">
      <alignment horizontal="right" vertical="center"/>
    </xf>
    <xf numFmtId="0" fontId="25" fillId="54" borderId="32" xfId="0" applyFont="1" applyFill="1" applyBorder="1" applyAlignment="1">
      <alignment horizontal="center"/>
    </xf>
    <xf numFmtId="0" fontId="25" fillId="54" borderId="21" xfId="0" applyFont="1" applyFill="1" applyBorder="1" applyAlignment="1">
      <alignment horizontal="center"/>
    </xf>
    <xf numFmtId="0" fontId="27" fillId="54" borderId="21" xfId="0" applyFont="1" applyFill="1" applyBorder="1" applyAlignment="1">
      <alignment/>
    </xf>
    <xf numFmtId="0" fontId="25" fillId="54" borderId="0" xfId="0" applyFont="1" applyFill="1" applyBorder="1" applyAlignment="1">
      <alignment horizontal="center"/>
    </xf>
    <xf numFmtId="0" fontId="27" fillId="54" borderId="0" xfId="0" applyFont="1" applyFill="1" applyBorder="1" applyAlignment="1">
      <alignment/>
    </xf>
    <xf numFmtId="3" fontId="20" fillId="54" borderId="0" xfId="0" applyNumberFormat="1" applyFont="1" applyFill="1" applyBorder="1" applyAlignment="1">
      <alignment/>
    </xf>
    <xf numFmtId="0" fontId="20" fillId="54" borderId="0" xfId="0" applyFont="1" applyFill="1" applyBorder="1" applyAlignment="1">
      <alignment horizontal="center"/>
    </xf>
    <xf numFmtId="3" fontId="22" fillId="54" borderId="0" xfId="0" applyNumberFormat="1" applyFont="1" applyFill="1" applyBorder="1" applyAlignment="1">
      <alignment/>
    </xf>
    <xf numFmtId="0" fontId="0" fillId="54" borderId="0" xfId="0" applyFont="1" applyFill="1" applyAlignment="1">
      <alignment/>
    </xf>
    <xf numFmtId="0" fontId="25" fillId="54" borderId="20" xfId="0" applyFont="1" applyFill="1" applyBorder="1" applyAlignment="1">
      <alignment wrapText="1"/>
    </xf>
    <xf numFmtId="0" fontId="26" fillId="54" borderId="0" xfId="0" applyFont="1" applyFill="1" applyAlignment="1">
      <alignment horizontal="center"/>
    </xf>
    <xf numFmtId="0" fontId="21" fillId="54" borderId="35" xfId="0" applyFont="1" applyFill="1" applyBorder="1" applyAlignment="1">
      <alignment horizontal="center" vertical="center" wrapText="1"/>
    </xf>
    <xf numFmtId="0" fontId="21" fillId="54" borderId="19" xfId="0" applyFont="1" applyFill="1" applyBorder="1" applyAlignment="1">
      <alignment horizontal="center" vertical="center" wrapText="1"/>
    </xf>
    <xf numFmtId="0" fontId="21" fillId="54" borderId="36" xfId="0" applyFont="1" applyFill="1" applyBorder="1" applyAlignment="1">
      <alignment horizontal="center" vertical="center" wrapText="1"/>
    </xf>
    <xf numFmtId="0" fontId="21" fillId="54" borderId="37" xfId="0" applyFont="1" applyFill="1" applyBorder="1" applyAlignment="1">
      <alignment horizontal="center" vertical="center" wrapText="1"/>
    </xf>
    <xf numFmtId="0" fontId="21" fillId="54" borderId="20" xfId="0" applyFont="1" applyFill="1" applyBorder="1" applyAlignment="1">
      <alignment horizontal="center" vertical="center" wrapText="1"/>
    </xf>
    <xf numFmtId="0" fontId="21" fillId="54" borderId="38" xfId="0" applyFont="1" applyFill="1" applyBorder="1" applyAlignment="1">
      <alignment horizontal="center" vertical="center" wrapText="1"/>
    </xf>
    <xf numFmtId="0" fontId="22" fillId="54" borderId="37" xfId="0" applyFont="1" applyFill="1" applyBorder="1" applyAlignment="1">
      <alignment horizontal="center" vertical="center" wrapText="1"/>
    </xf>
    <xf numFmtId="0" fontId="22" fillId="54" borderId="20" xfId="0" applyFont="1" applyFill="1" applyBorder="1" applyAlignment="1">
      <alignment horizontal="center" vertical="center" wrapText="1"/>
    </xf>
    <xf numFmtId="0" fontId="22" fillId="54" borderId="38" xfId="0" applyFont="1" applyFill="1" applyBorder="1" applyAlignment="1">
      <alignment horizontal="center" vertical="center" wrapText="1"/>
    </xf>
    <xf numFmtId="0" fontId="21" fillId="54" borderId="39" xfId="0" applyFont="1" applyFill="1" applyBorder="1" applyAlignment="1">
      <alignment horizontal="center" vertical="center" wrapText="1"/>
    </xf>
    <xf numFmtId="0" fontId="21" fillId="54" borderId="23" xfId="0" applyFont="1" applyFill="1" applyBorder="1" applyAlignment="1">
      <alignment horizontal="center" vertical="center" wrapText="1"/>
    </xf>
    <xf numFmtId="0" fontId="21" fillId="54" borderId="40" xfId="0" applyFont="1" applyFill="1" applyBorder="1" applyAlignment="1">
      <alignment horizontal="center" vertical="center" wrapText="1"/>
    </xf>
    <xf numFmtId="0" fontId="20" fillId="54" borderId="0" xfId="0" applyFont="1" applyFill="1" applyAlignment="1">
      <alignment horizontal="center"/>
    </xf>
  </cellXfs>
  <cellStyles count="149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Ievade" xfId="100"/>
    <cellStyle name="Input 2 2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Pamatformas" xfId="141"/>
    <cellStyle name="Nosaukums" xfId="142"/>
    <cellStyle name="Note 2 2" xfId="143"/>
    <cellStyle name="Output 2 2" xfId="144"/>
    <cellStyle name="Parastais_FMLikp01_p05_221205_pap_afp_makp" xfId="145"/>
    <cellStyle name="Paskaidrojošs teksts" xfId="146"/>
    <cellStyle name="Pārbaudes šūna" xfId="147"/>
    <cellStyle name="Piezīme" xfId="148"/>
    <cellStyle name="Percent" xfId="149"/>
    <cellStyle name="Saistīta šūna" xfId="150"/>
    <cellStyle name="Slikts" xfId="151"/>
    <cellStyle name="Style 1" xfId="152"/>
    <cellStyle name="Title 2 2" xfId="153"/>
    <cellStyle name="Total 2 2" xfId="154"/>
    <cellStyle name="V?st." xfId="155"/>
    <cellStyle name="Currency" xfId="156"/>
    <cellStyle name="Currency [0]" xfId="157"/>
    <cellStyle name="Virsraksts 1" xfId="158"/>
    <cellStyle name="Virsraksts 2" xfId="159"/>
    <cellStyle name="Virsraksts 3" xfId="160"/>
    <cellStyle name="Virsraksts 4" xfId="161"/>
    <cellStyle name="Warning Text 2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showGridLines="0" tabSelected="1" zoomScaleSheetLayoutView="100" zoomScalePageLayoutView="0" workbookViewId="0" topLeftCell="A1">
      <selection activeCell="I63" sqref="I63:K63"/>
    </sheetView>
  </sheetViews>
  <sheetFormatPr defaultColWidth="9.140625" defaultRowHeight="12.75"/>
  <cols>
    <col min="1" max="1" width="13.28125" style="20" customWidth="1"/>
    <col min="2" max="2" width="37.7109375" style="20" customWidth="1"/>
    <col min="3" max="3" width="12.421875" style="20" customWidth="1"/>
    <col min="4" max="4" width="11.00390625" style="20" customWidth="1"/>
    <col min="5" max="5" width="9.28125" style="20" customWidth="1"/>
    <col min="6" max="6" width="8.140625" style="20" customWidth="1"/>
    <col min="7" max="7" width="11.57421875" style="20" customWidth="1"/>
    <col min="8" max="8" width="13.8515625" style="20" customWidth="1"/>
    <col min="9" max="9" width="11.421875" style="20" customWidth="1"/>
    <col min="10" max="11" width="13.57421875" style="20" customWidth="1"/>
    <col min="12" max="119" width="0" style="20" hidden="1" customWidth="1"/>
    <col min="120" max="232" width="9.140625" style="20" customWidth="1"/>
    <col min="233" max="16384" width="9.140625" style="57" customWidth="1"/>
  </cols>
  <sheetData>
    <row r="1" ht="15.75">
      <c r="G1" s="20" t="s">
        <v>139</v>
      </c>
    </row>
    <row r="2" spans="8:9" ht="15.75">
      <c r="H2" s="21" t="s">
        <v>174</v>
      </c>
      <c r="I2" s="21"/>
    </row>
    <row r="3" spans="1:10" ht="23.25">
      <c r="A3" s="59" t="s">
        <v>175</v>
      </c>
      <c r="B3" s="59"/>
      <c r="C3" s="59"/>
      <c r="D3" s="59"/>
      <c r="E3" s="59"/>
      <c r="F3" s="59"/>
      <c r="G3" s="59"/>
      <c r="H3" s="59"/>
      <c r="I3" s="59"/>
      <c r="J3" s="59"/>
    </row>
    <row r="4" spans="1:5" ht="15.75">
      <c r="A4" s="22"/>
      <c r="B4" s="23"/>
      <c r="C4" s="23"/>
      <c r="D4" s="24"/>
      <c r="E4" s="24"/>
    </row>
    <row r="5" spans="2:11" ht="16.5" thickBot="1">
      <c r="B5" s="24"/>
      <c r="C5" s="24"/>
      <c r="D5" s="24"/>
      <c r="E5" s="24"/>
      <c r="K5" s="25" t="s">
        <v>0</v>
      </c>
    </row>
    <row r="6" spans="1:14" ht="30.75" customHeight="1">
      <c r="A6" s="60" t="s">
        <v>1</v>
      </c>
      <c r="B6" s="63" t="s">
        <v>2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6" t="s">
        <v>140</v>
      </c>
      <c r="I6" s="63" t="s">
        <v>141</v>
      </c>
      <c r="J6" s="63" t="s">
        <v>171</v>
      </c>
      <c r="K6" s="69" t="s">
        <v>176</v>
      </c>
      <c r="L6" s="26" t="s">
        <v>8</v>
      </c>
      <c r="M6" s="27" t="s">
        <v>9</v>
      </c>
      <c r="N6" s="27" t="s">
        <v>10</v>
      </c>
    </row>
    <row r="7" spans="1:14" ht="20.25" customHeight="1">
      <c r="A7" s="61"/>
      <c r="B7" s="64"/>
      <c r="C7" s="64"/>
      <c r="D7" s="64"/>
      <c r="E7" s="64"/>
      <c r="F7" s="64"/>
      <c r="G7" s="64"/>
      <c r="H7" s="67"/>
      <c r="I7" s="64"/>
      <c r="J7" s="64"/>
      <c r="K7" s="70"/>
      <c r="L7" s="26" t="s">
        <v>11</v>
      </c>
      <c r="M7" s="27" t="s">
        <v>11</v>
      </c>
      <c r="N7" s="27" t="s">
        <v>11</v>
      </c>
    </row>
    <row r="8" spans="1:14" ht="36.75" customHeight="1" thickBot="1">
      <c r="A8" s="62"/>
      <c r="B8" s="65"/>
      <c r="C8" s="65"/>
      <c r="D8" s="65"/>
      <c r="E8" s="65"/>
      <c r="F8" s="65"/>
      <c r="G8" s="65"/>
      <c r="H8" s="68"/>
      <c r="I8" s="65"/>
      <c r="J8" s="65"/>
      <c r="K8" s="71"/>
      <c r="L8" s="28"/>
      <c r="M8" s="29"/>
      <c r="N8" s="29"/>
    </row>
    <row r="9" spans="1:14" s="35" customFormat="1" ht="16.5" thickBot="1">
      <c r="A9" s="30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2">
        <v>11</v>
      </c>
      <c r="L9" s="33">
        <v>15</v>
      </c>
      <c r="M9" s="34">
        <v>16</v>
      </c>
      <c r="N9" s="34">
        <v>17</v>
      </c>
    </row>
    <row r="10" spans="1:80" s="35" customFormat="1" ht="45.75" customHeight="1">
      <c r="A10" s="36" t="s">
        <v>12</v>
      </c>
      <c r="B10" s="37" t="s">
        <v>51</v>
      </c>
      <c r="C10" s="38" t="s">
        <v>46</v>
      </c>
      <c r="D10" s="38" t="s">
        <v>47</v>
      </c>
      <c r="E10" s="38" t="s">
        <v>16</v>
      </c>
      <c r="F10" s="38" t="s">
        <v>17</v>
      </c>
      <c r="G10" s="39">
        <v>869969</v>
      </c>
      <c r="H10" s="40">
        <v>423536.35</v>
      </c>
      <c r="I10" s="18">
        <v>377748.32999999996</v>
      </c>
      <c r="J10" s="18">
        <v>331960.30999999994</v>
      </c>
      <c r="K10" s="19">
        <v>286172.29999999993</v>
      </c>
      <c r="L10" s="41">
        <v>0</v>
      </c>
      <c r="M10" s="42">
        <v>0</v>
      </c>
      <c r="N10" s="42">
        <v>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35" customFormat="1" ht="25.5">
      <c r="A11" s="1" t="s">
        <v>12</v>
      </c>
      <c r="B11" s="7" t="s">
        <v>52</v>
      </c>
      <c r="C11" s="8" t="s">
        <v>46</v>
      </c>
      <c r="D11" s="8" t="s">
        <v>47</v>
      </c>
      <c r="E11" s="8" t="s">
        <v>16</v>
      </c>
      <c r="F11" s="8" t="s">
        <v>17</v>
      </c>
      <c r="G11" s="9">
        <v>449293</v>
      </c>
      <c r="H11" s="2">
        <v>218723.89</v>
      </c>
      <c r="I11" s="10">
        <v>195075.76</v>
      </c>
      <c r="J11" s="10">
        <v>171427.63</v>
      </c>
      <c r="K11" s="11">
        <v>147779.5</v>
      </c>
      <c r="L11" s="41">
        <v>0</v>
      </c>
      <c r="M11" s="42">
        <v>0</v>
      </c>
      <c r="N11" s="42">
        <v>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35" customFormat="1" ht="45.75" customHeight="1">
      <c r="A12" s="1" t="s">
        <v>12</v>
      </c>
      <c r="B12" s="7" t="s">
        <v>45</v>
      </c>
      <c r="C12" s="8" t="s">
        <v>46</v>
      </c>
      <c r="D12" s="8" t="s">
        <v>47</v>
      </c>
      <c r="E12" s="8" t="s">
        <v>16</v>
      </c>
      <c r="F12" s="8" t="s">
        <v>17</v>
      </c>
      <c r="G12" s="9">
        <v>946830</v>
      </c>
      <c r="H12" s="2">
        <v>460942.1</v>
      </c>
      <c r="I12" s="10">
        <v>411107.43999999994</v>
      </c>
      <c r="J12" s="10">
        <v>361272.7799999999</v>
      </c>
      <c r="K12" s="11">
        <v>311438.1199999999</v>
      </c>
      <c r="L12" s="41">
        <v>0</v>
      </c>
      <c r="M12" s="42">
        <v>0</v>
      </c>
      <c r="N12" s="42">
        <v>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35" customFormat="1" ht="44.25" customHeight="1">
      <c r="A13" s="1" t="s">
        <v>12</v>
      </c>
      <c r="B13" s="7" t="s">
        <v>56</v>
      </c>
      <c r="C13" s="8" t="s">
        <v>57</v>
      </c>
      <c r="D13" s="8" t="s">
        <v>58</v>
      </c>
      <c r="E13" s="8" t="s">
        <v>16</v>
      </c>
      <c r="F13" s="8" t="s">
        <v>17</v>
      </c>
      <c r="G13" s="9">
        <v>1031746</v>
      </c>
      <c r="H13" s="2">
        <v>579477.07</v>
      </c>
      <c r="I13" s="10">
        <v>522943.52999999997</v>
      </c>
      <c r="J13" s="10">
        <v>466409.99</v>
      </c>
      <c r="K13" s="11">
        <v>409876.45</v>
      </c>
      <c r="L13" s="41">
        <v>0</v>
      </c>
      <c r="M13" s="42">
        <v>0</v>
      </c>
      <c r="N13" s="42"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35" customFormat="1" ht="25.5">
      <c r="A14" s="1" t="s">
        <v>12</v>
      </c>
      <c r="B14" s="7" t="s">
        <v>64</v>
      </c>
      <c r="C14" s="8" t="s">
        <v>57</v>
      </c>
      <c r="D14" s="8" t="s">
        <v>58</v>
      </c>
      <c r="E14" s="8" t="s">
        <v>16</v>
      </c>
      <c r="F14" s="8" t="s">
        <v>17</v>
      </c>
      <c r="G14" s="9">
        <v>1041488</v>
      </c>
      <c r="H14" s="2">
        <v>584985.3899999999</v>
      </c>
      <c r="I14" s="10">
        <v>527922.5299999999</v>
      </c>
      <c r="J14" s="10">
        <v>470859.6699999999</v>
      </c>
      <c r="K14" s="11">
        <v>413796.81999999995</v>
      </c>
      <c r="L14" s="41">
        <v>0</v>
      </c>
      <c r="M14" s="42">
        <v>0</v>
      </c>
      <c r="N14" s="42">
        <v>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35" customFormat="1" ht="42.75" customHeight="1">
      <c r="A15" s="1" t="s">
        <v>12</v>
      </c>
      <c r="B15" s="7" t="s">
        <v>65</v>
      </c>
      <c r="C15" s="8" t="s">
        <v>57</v>
      </c>
      <c r="D15" s="8" t="s">
        <v>66</v>
      </c>
      <c r="E15" s="8" t="s">
        <v>16</v>
      </c>
      <c r="F15" s="8" t="s">
        <v>17</v>
      </c>
      <c r="G15" s="9">
        <v>62131</v>
      </c>
      <c r="H15" s="2">
        <v>35283.53</v>
      </c>
      <c r="I15" s="10">
        <v>31927.53</v>
      </c>
      <c r="J15" s="10">
        <v>28571.53</v>
      </c>
      <c r="K15" s="11">
        <v>25215.53</v>
      </c>
      <c r="L15" s="41">
        <v>0</v>
      </c>
      <c r="M15" s="42">
        <v>0</v>
      </c>
      <c r="N15" s="42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35" customFormat="1" ht="51">
      <c r="A16" s="1" t="s">
        <v>21</v>
      </c>
      <c r="B16" s="7" t="s">
        <v>22</v>
      </c>
      <c r="C16" s="8" t="s">
        <v>23</v>
      </c>
      <c r="D16" s="8" t="s">
        <v>24</v>
      </c>
      <c r="E16" s="8" t="s">
        <v>16</v>
      </c>
      <c r="F16" s="8" t="s">
        <v>17</v>
      </c>
      <c r="G16" s="9">
        <v>2651515</v>
      </c>
      <c r="H16" s="2">
        <v>562443.6</v>
      </c>
      <c r="I16" s="10">
        <v>401745.8</v>
      </c>
      <c r="J16" s="10">
        <v>241048</v>
      </c>
      <c r="K16" s="11">
        <v>80350.20000000001</v>
      </c>
      <c r="L16" s="41">
        <v>0</v>
      </c>
      <c r="M16" s="42">
        <v>0</v>
      </c>
      <c r="N16" s="42"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35" customFormat="1" ht="45" customHeight="1">
      <c r="A17" s="1" t="s">
        <v>12</v>
      </c>
      <c r="B17" s="7" t="s">
        <v>67</v>
      </c>
      <c r="C17" s="8" t="s">
        <v>68</v>
      </c>
      <c r="D17" s="8" t="s">
        <v>69</v>
      </c>
      <c r="E17" s="8" t="s">
        <v>16</v>
      </c>
      <c r="F17" s="8" t="s">
        <v>17</v>
      </c>
      <c r="G17" s="9">
        <v>2092232</v>
      </c>
      <c r="H17" s="2">
        <v>1216641.23</v>
      </c>
      <c r="I17" s="10">
        <v>1108502.97</v>
      </c>
      <c r="J17" s="10">
        <v>1000364.71</v>
      </c>
      <c r="K17" s="11">
        <v>892226.44</v>
      </c>
      <c r="L17" s="41">
        <v>0</v>
      </c>
      <c r="M17" s="42">
        <v>0</v>
      </c>
      <c r="N17" s="42"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35" customFormat="1" ht="45.75" customHeight="1">
      <c r="A18" s="1" t="s">
        <v>12</v>
      </c>
      <c r="B18" s="7" t="s">
        <v>77</v>
      </c>
      <c r="C18" s="8" t="s">
        <v>71</v>
      </c>
      <c r="D18" s="8" t="s">
        <v>44</v>
      </c>
      <c r="E18" s="8" t="s">
        <v>16</v>
      </c>
      <c r="F18" s="8" t="s">
        <v>17</v>
      </c>
      <c r="G18" s="9">
        <v>108443</v>
      </c>
      <c r="H18" s="2">
        <v>46453.68</v>
      </c>
      <c r="I18" s="10">
        <v>42413.68</v>
      </c>
      <c r="J18" s="10">
        <v>38373.68</v>
      </c>
      <c r="K18" s="11">
        <v>34333.68</v>
      </c>
      <c r="L18" s="41">
        <v>0</v>
      </c>
      <c r="M18" s="42">
        <v>0</v>
      </c>
      <c r="N18" s="42"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35" customFormat="1" ht="101.25" customHeight="1">
      <c r="A19" s="1" t="s">
        <v>12</v>
      </c>
      <c r="B19" s="7" t="s">
        <v>72</v>
      </c>
      <c r="C19" s="8" t="s">
        <v>71</v>
      </c>
      <c r="D19" s="8" t="s">
        <v>73</v>
      </c>
      <c r="E19" s="8" t="s">
        <v>16</v>
      </c>
      <c r="F19" s="8" t="s">
        <v>17</v>
      </c>
      <c r="G19" s="9">
        <v>236996</v>
      </c>
      <c r="H19" s="2">
        <v>27502.31</v>
      </c>
      <c r="I19" s="10">
        <v>25002.31</v>
      </c>
      <c r="J19" s="10">
        <v>22502.31</v>
      </c>
      <c r="K19" s="11">
        <v>20002.31</v>
      </c>
      <c r="L19" s="41">
        <v>0</v>
      </c>
      <c r="M19" s="42">
        <v>0</v>
      </c>
      <c r="N19" s="42"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35" customFormat="1" ht="27.75" customHeight="1">
      <c r="A20" s="1" t="s">
        <v>12</v>
      </c>
      <c r="B20" s="7" t="s">
        <v>70</v>
      </c>
      <c r="C20" s="8" t="s">
        <v>71</v>
      </c>
      <c r="D20" s="8" t="s">
        <v>44</v>
      </c>
      <c r="E20" s="8" t="s">
        <v>16</v>
      </c>
      <c r="F20" s="8" t="s">
        <v>17</v>
      </c>
      <c r="G20" s="9">
        <v>1174036</v>
      </c>
      <c r="H20" s="2">
        <v>363037.18</v>
      </c>
      <c r="I20" s="10">
        <v>331469.18</v>
      </c>
      <c r="J20" s="10">
        <v>299901.18</v>
      </c>
      <c r="K20" s="11">
        <v>268333.18</v>
      </c>
      <c r="L20" s="41">
        <v>0</v>
      </c>
      <c r="M20" s="42">
        <v>0</v>
      </c>
      <c r="N20" s="42">
        <v>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35" customFormat="1" ht="38.25">
      <c r="A21" s="1" t="s">
        <v>12</v>
      </c>
      <c r="B21" s="7" t="s">
        <v>78</v>
      </c>
      <c r="C21" s="8" t="s">
        <v>79</v>
      </c>
      <c r="D21" s="8" t="s">
        <v>73</v>
      </c>
      <c r="E21" s="8" t="s">
        <v>16</v>
      </c>
      <c r="F21" s="8" t="s">
        <v>17</v>
      </c>
      <c r="G21" s="9">
        <v>59016</v>
      </c>
      <c r="H21" s="2">
        <v>15007.58</v>
      </c>
      <c r="I21" s="10">
        <v>13643.58</v>
      </c>
      <c r="J21" s="10">
        <v>12279.58</v>
      </c>
      <c r="K21" s="11">
        <v>10915.58</v>
      </c>
      <c r="L21" s="41">
        <v>0</v>
      </c>
      <c r="M21" s="42">
        <v>0</v>
      </c>
      <c r="N21" s="42">
        <v>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35" customFormat="1" ht="25.5">
      <c r="A22" s="1" t="s">
        <v>12</v>
      </c>
      <c r="B22" s="7" t="s">
        <v>80</v>
      </c>
      <c r="C22" s="8" t="s">
        <v>81</v>
      </c>
      <c r="D22" s="8" t="s">
        <v>82</v>
      </c>
      <c r="E22" s="8" t="s">
        <v>16</v>
      </c>
      <c r="F22" s="8" t="s">
        <v>17</v>
      </c>
      <c r="G22" s="9">
        <v>2737605</v>
      </c>
      <c r="H22" s="2">
        <v>1884333.36</v>
      </c>
      <c r="I22" s="10">
        <v>1742121.36</v>
      </c>
      <c r="J22" s="10">
        <v>1599909.36</v>
      </c>
      <c r="K22" s="11">
        <v>1457697.36</v>
      </c>
      <c r="L22" s="41">
        <v>0</v>
      </c>
      <c r="M22" s="42">
        <v>0</v>
      </c>
      <c r="N22" s="42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35" customFormat="1" ht="38.25">
      <c r="A23" s="1" t="s">
        <v>12</v>
      </c>
      <c r="B23" s="7" t="s">
        <v>88</v>
      </c>
      <c r="C23" s="8" t="s">
        <v>89</v>
      </c>
      <c r="D23" s="8" t="s">
        <v>90</v>
      </c>
      <c r="E23" s="8" t="s">
        <v>16</v>
      </c>
      <c r="F23" s="8" t="s">
        <v>17</v>
      </c>
      <c r="G23" s="9">
        <v>86795</v>
      </c>
      <c r="H23" s="2">
        <v>31252</v>
      </c>
      <c r="I23" s="10">
        <v>28848</v>
      </c>
      <c r="J23" s="10">
        <v>26444</v>
      </c>
      <c r="K23" s="11">
        <v>24040</v>
      </c>
      <c r="L23" s="41">
        <v>0</v>
      </c>
      <c r="M23" s="42">
        <v>0</v>
      </c>
      <c r="N23" s="42">
        <v>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35" customFormat="1" ht="25.5">
      <c r="A24" s="1" t="s">
        <v>12</v>
      </c>
      <c r="B24" s="7" t="s">
        <v>83</v>
      </c>
      <c r="C24" s="8" t="s">
        <v>84</v>
      </c>
      <c r="D24" s="8" t="s">
        <v>85</v>
      </c>
      <c r="E24" s="8" t="s">
        <v>16</v>
      </c>
      <c r="F24" s="8" t="s">
        <v>17</v>
      </c>
      <c r="G24" s="9">
        <v>115771</v>
      </c>
      <c r="H24" s="2">
        <v>42744</v>
      </c>
      <c r="I24" s="10">
        <v>39456</v>
      </c>
      <c r="J24" s="10">
        <v>36168</v>
      </c>
      <c r="K24" s="11">
        <v>32880</v>
      </c>
      <c r="L24" s="41">
        <v>0</v>
      </c>
      <c r="M24" s="42">
        <v>0</v>
      </c>
      <c r="N24" s="42">
        <v>0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35" customFormat="1" ht="25.5">
      <c r="A25" s="1" t="s">
        <v>12</v>
      </c>
      <c r="B25" s="7" t="s">
        <v>86</v>
      </c>
      <c r="C25" s="8" t="s">
        <v>87</v>
      </c>
      <c r="D25" s="8" t="s">
        <v>85</v>
      </c>
      <c r="E25" s="8" t="s">
        <v>16</v>
      </c>
      <c r="F25" s="8" t="s">
        <v>17</v>
      </c>
      <c r="G25" s="9">
        <v>125053</v>
      </c>
      <c r="H25" s="2">
        <v>27778.86</v>
      </c>
      <c r="I25" s="10">
        <v>25682.86</v>
      </c>
      <c r="J25" s="10">
        <v>23586.86</v>
      </c>
      <c r="K25" s="11">
        <v>21490.86</v>
      </c>
      <c r="L25" s="41">
        <v>0</v>
      </c>
      <c r="M25" s="42">
        <v>0</v>
      </c>
      <c r="N25" s="42">
        <v>0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35" customFormat="1" ht="38.25">
      <c r="A26" s="1" t="s">
        <v>12</v>
      </c>
      <c r="B26" s="7" t="s">
        <v>91</v>
      </c>
      <c r="C26" s="8" t="s">
        <v>178</v>
      </c>
      <c r="D26" s="8" t="s">
        <v>142</v>
      </c>
      <c r="E26" s="8" t="s">
        <v>16</v>
      </c>
      <c r="F26" s="8" t="s">
        <v>17</v>
      </c>
      <c r="G26" s="9">
        <v>1761633</v>
      </c>
      <c r="H26" s="2">
        <v>1100171.55</v>
      </c>
      <c r="I26" s="10">
        <v>1022966.5260000001</v>
      </c>
      <c r="J26" s="10">
        <v>945761.5020000001</v>
      </c>
      <c r="K26" s="11">
        <v>868556.4820000001</v>
      </c>
      <c r="L26" s="41">
        <v>0</v>
      </c>
      <c r="M26" s="42">
        <v>0</v>
      </c>
      <c r="N26" s="42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35" customFormat="1" ht="25.5">
      <c r="A27" s="1" t="s">
        <v>12</v>
      </c>
      <c r="B27" s="7" t="s">
        <v>92</v>
      </c>
      <c r="C27" s="8" t="s">
        <v>178</v>
      </c>
      <c r="D27" s="8" t="s">
        <v>142</v>
      </c>
      <c r="E27" s="8" t="s">
        <v>16</v>
      </c>
      <c r="F27" s="8" t="s">
        <v>17</v>
      </c>
      <c r="G27" s="9">
        <v>110627</v>
      </c>
      <c r="H27" s="2">
        <v>81884.85800000001</v>
      </c>
      <c r="I27" s="10">
        <v>76136.456</v>
      </c>
      <c r="J27" s="10">
        <v>70388.054</v>
      </c>
      <c r="K27" s="11">
        <v>64639.652</v>
      </c>
      <c r="L27" s="41">
        <v>0</v>
      </c>
      <c r="M27" s="42">
        <v>0</v>
      </c>
      <c r="N27" s="42">
        <v>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35" customFormat="1" ht="25.5">
      <c r="A28" s="1" t="s">
        <v>12</v>
      </c>
      <c r="B28" s="7" t="s">
        <v>93</v>
      </c>
      <c r="C28" s="8" t="s">
        <v>179</v>
      </c>
      <c r="D28" s="8" t="s">
        <v>143</v>
      </c>
      <c r="E28" s="8" t="s">
        <v>16</v>
      </c>
      <c r="F28" s="8" t="s">
        <v>17</v>
      </c>
      <c r="G28" s="9">
        <v>1349157</v>
      </c>
      <c r="H28" s="2">
        <v>528417.58</v>
      </c>
      <c r="I28" s="10">
        <v>491974.99</v>
      </c>
      <c r="J28" s="10">
        <v>455532.4</v>
      </c>
      <c r="K28" s="11">
        <v>419089.81000000006</v>
      </c>
      <c r="L28" s="41">
        <v>0</v>
      </c>
      <c r="M28" s="42">
        <v>0</v>
      </c>
      <c r="N28" s="42">
        <v>0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35" customFormat="1" ht="38.25">
      <c r="A29" s="1" t="s">
        <v>12</v>
      </c>
      <c r="B29" s="7" t="s">
        <v>94</v>
      </c>
      <c r="C29" s="8" t="s">
        <v>180</v>
      </c>
      <c r="D29" s="8" t="s">
        <v>144</v>
      </c>
      <c r="E29" s="8" t="s">
        <v>16</v>
      </c>
      <c r="F29" s="8" t="s">
        <v>17</v>
      </c>
      <c r="G29" s="9">
        <v>146993</v>
      </c>
      <c r="H29" s="2">
        <v>40759.21</v>
      </c>
      <c r="I29" s="10">
        <v>37947.616</v>
      </c>
      <c r="J29" s="10">
        <v>35136.022000000004</v>
      </c>
      <c r="K29" s="11">
        <v>32324.428000000004</v>
      </c>
      <c r="L29" s="41">
        <v>0</v>
      </c>
      <c r="M29" s="42">
        <v>0</v>
      </c>
      <c r="N29" s="42">
        <v>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35" customFormat="1" ht="51">
      <c r="A30" s="1" t="s">
        <v>12</v>
      </c>
      <c r="B30" s="7" t="s">
        <v>95</v>
      </c>
      <c r="C30" s="8" t="s">
        <v>181</v>
      </c>
      <c r="D30" s="8" t="s">
        <v>145</v>
      </c>
      <c r="E30" s="8" t="s">
        <v>16</v>
      </c>
      <c r="F30" s="8" t="s">
        <v>17</v>
      </c>
      <c r="G30" s="9">
        <v>928891</v>
      </c>
      <c r="H30" s="2">
        <v>711729.4500000001</v>
      </c>
      <c r="I30" s="10">
        <v>663471.3300000001</v>
      </c>
      <c r="J30" s="10">
        <v>615213.2100000001</v>
      </c>
      <c r="K30" s="11">
        <v>566955.0900000001</v>
      </c>
      <c r="L30" s="41">
        <v>0</v>
      </c>
      <c r="M30" s="42">
        <v>0</v>
      </c>
      <c r="N30" s="42">
        <v>0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35" customFormat="1" ht="63.75">
      <c r="A31" s="1" t="s">
        <v>12</v>
      </c>
      <c r="B31" s="7" t="s">
        <v>96</v>
      </c>
      <c r="C31" s="8" t="s">
        <v>182</v>
      </c>
      <c r="D31" s="8" t="s">
        <v>146</v>
      </c>
      <c r="E31" s="8" t="s">
        <v>16</v>
      </c>
      <c r="F31" s="8" t="s">
        <v>17</v>
      </c>
      <c r="G31" s="9">
        <v>1222119</v>
      </c>
      <c r="H31" s="2">
        <v>313215.41</v>
      </c>
      <c r="I31" s="10">
        <v>291980.47</v>
      </c>
      <c r="J31" s="10">
        <v>270745.52999999997</v>
      </c>
      <c r="K31" s="11">
        <v>249510.58999999997</v>
      </c>
      <c r="L31" s="41">
        <v>0</v>
      </c>
      <c r="M31" s="42">
        <v>0</v>
      </c>
      <c r="N31" s="42">
        <v>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35" customFormat="1" ht="25.5">
      <c r="A32" s="1" t="s">
        <v>12</v>
      </c>
      <c r="B32" s="7" t="s">
        <v>97</v>
      </c>
      <c r="C32" s="8" t="s">
        <v>60</v>
      </c>
      <c r="D32" s="8" t="s">
        <v>61</v>
      </c>
      <c r="E32" s="8" t="s">
        <v>16</v>
      </c>
      <c r="F32" s="8" t="s">
        <v>17</v>
      </c>
      <c r="G32" s="9">
        <v>1110480</v>
      </c>
      <c r="H32" s="2">
        <v>699298</v>
      </c>
      <c r="I32" s="10">
        <v>654182</v>
      </c>
      <c r="J32" s="10">
        <v>609066</v>
      </c>
      <c r="K32" s="11">
        <v>563950</v>
      </c>
      <c r="L32" s="41">
        <v>0</v>
      </c>
      <c r="M32" s="42">
        <v>0</v>
      </c>
      <c r="N32" s="42">
        <v>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35" customFormat="1" ht="38.25">
      <c r="A33" s="1" t="s">
        <v>12</v>
      </c>
      <c r="B33" s="7" t="s">
        <v>101</v>
      </c>
      <c r="C33" s="8" t="s">
        <v>102</v>
      </c>
      <c r="D33" s="8" t="s">
        <v>103</v>
      </c>
      <c r="E33" s="8" t="s">
        <v>16</v>
      </c>
      <c r="F33" s="8" t="s">
        <v>17</v>
      </c>
      <c r="G33" s="9">
        <v>134700</v>
      </c>
      <c r="H33" s="2">
        <v>106533</v>
      </c>
      <c r="I33" s="10">
        <v>99769</v>
      </c>
      <c r="J33" s="10">
        <v>93005</v>
      </c>
      <c r="K33" s="11">
        <v>86241</v>
      </c>
      <c r="L33" s="41">
        <v>0</v>
      </c>
      <c r="M33" s="42">
        <v>0</v>
      </c>
      <c r="N33" s="42">
        <v>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35" customFormat="1" ht="30" customHeight="1">
      <c r="A34" s="1" t="s">
        <v>12</v>
      </c>
      <c r="B34" s="7" t="s">
        <v>98</v>
      </c>
      <c r="C34" s="8" t="s">
        <v>99</v>
      </c>
      <c r="D34" s="8" t="s">
        <v>100</v>
      </c>
      <c r="E34" s="8" t="s">
        <v>16</v>
      </c>
      <c r="F34" s="8" t="s">
        <v>17</v>
      </c>
      <c r="G34" s="9">
        <v>390984</v>
      </c>
      <c r="H34" s="2">
        <v>319928.4499999999</v>
      </c>
      <c r="I34" s="10">
        <v>299615.5299999999</v>
      </c>
      <c r="J34" s="10">
        <v>279302.6099999999</v>
      </c>
      <c r="K34" s="11">
        <v>258989.68999999994</v>
      </c>
      <c r="L34" s="41">
        <v>0</v>
      </c>
      <c r="M34" s="42">
        <v>0</v>
      </c>
      <c r="N34" s="42">
        <v>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35" customFormat="1" ht="43.5" customHeight="1">
      <c r="A35" s="1" t="s">
        <v>12</v>
      </c>
      <c r="B35" s="7" t="s">
        <v>104</v>
      </c>
      <c r="C35" s="8" t="s">
        <v>105</v>
      </c>
      <c r="D35" s="8" t="s">
        <v>106</v>
      </c>
      <c r="E35" s="8" t="s">
        <v>16</v>
      </c>
      <c r="F35" s="8" t="s">
        <v>17</v>
      </c>
      <c r="G35" s="9">
        <v>997897</v>
      </c>
      <c r="H35" s="2">
        <v>699075</v>
      </c>
      <c r="I35" s="10">
        <v>656055</v>
      </c>
      <c r="J35" s="10">
        <v>613035</v>
      </c>
      <c r="K35" s="11">
        <v>570015</v>
      </c>
      <c r="L35" s="41">
        <v>0</v>
      </c>
      <c r="M35" s="42">
        <v>0</v>
      </c>
      <c r="N35" s="42">
        <v>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35" customFormat="1" ht="38.25">
      <c r="A36" s="1" t="s">
        <v>12</v>
      </c>
      <c r="B36" s="7" t="s">
        <v>148</v>
      </c>
      <c r="C36" s="8" t="s">
        <v>105</v>
      </c>
      <c r="D36" s="8" t="s">
        <v>106</v>
      </c>
      <c r="E36" s="8" t="s">
        <v>16</v>
      </c>
      <c r="F36" s="8" t="s">
        <v>17</v>
      </c>
      <c r="G36" s="9">
        <v>852683</v>
      </c>
      <c r="H36" s="2">
        <v>571090</v>
      </c>
      <c r="I36" s="10">
        <v>535946</v>
      </c>
      <c r="J36" s="10">
        <v>500802</v>
      </c>
      <c r="K36" s="11">
        <v>465658</v>
      </c>
      <c r="L36" s="41">
        <v>0</v>
      </c>
      <c r="M36" s="42">
        <v>0</v>
      </c>
      <c r="N36" s="42">
        <v>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35" customFormat="1" ht="57.75" customHeight="1">
      <c r="A37" s="1" t="s">
        <v>12</v>
      </c>
      <c r="B37" s="7" t="s">
        <v>149</v>
      </c>
      <c r="C37" s="8" t="s">
        <v>105</v>
      </c>
      <c r="D37" s="8" t="s">
        <v>106</v>
      </c>
      <c r="E37" s="8" t="s">
        <v>16</v>
      </c>
      <c r="F37" s="8" t="s">
        <v>17</v>
      </c>
      <c r="G37" s="9">
        <v>981067</v>
      </c>
      <c r="H37" s="2">
        <v>678405</v>
      </c>
      <c r="I37" s="10">
        <v>636657</v>
      </c>
      <c r="J37" s="10">
        <v>594909</v>
      </c>
      <c r="K37" s="11">
        <v>553161</v>
      </c>
      <c r="L37" s="41">
        <v>0</v>
      </c>
      <c r="M37" s="42">
        <v>0</v>
      </c>
      <c r="N37" s="42">
        <v>0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35" customFormat="1" ht="41.25" customHeight="1">
      <c r="A38" s="1" t="s">
        <v>12</v>
      </c>
      <c r="B38" s="7" t="s">
        <v>107</v>
      </c>
      <c r="C38" s="8" t="s">
        <v>105</v>
      </c>
      <c r="D38" s="8" t="s">
        <v>106</v>
      </c>
      <c r="E38" s="8" t="s">
        <v>16</v>
      </c>
      <c r="F38" s="8" t="s">
        <v>17</v>
      </c>
      <c r="G38" s="9">
        <v>1062601</v>
      </c>
      <c r="H38" s="2">
        <v>693290</v>
      </c>
      <c r="I38" s="10">
        <v>650626</v>
      </c>
      <c r="J38" s="10">
        <v>607962</v>
      </c>
      <c r="K38" s="11">
        <v>565298</v>
      </c>
      <c r="L38" s="41">
        <v>0</v>
      </c>
      <c r="M38" s="42">
        <v>0</v>
      </c>
      <c r="N38" s="42">
        <v>0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35" customFormat="1" ht="38.25">
      <c r="A39" s="1" t="s">
        <v>12</v>
      </c>
      <c r="B39" s="7" t="s">
        <v>108</v>
      </c>
      <c r="C39" s="8" t="s">
        <v>105</v>
      </c>
      <c r="D39" s="8" t="s">
        <v>106</v>
      </c>
      <c r="E39" s="8" t="s">
        <v>16</v>
      </c>
      <c r="F39" s="8" t="s">
        <v>17</v>
      </c>
      <c r="G39" s="9">
        <v>1024420</v>
      </c>
      <c r="H39" s="2">
        <v>716625</v>
      </c>
      <c r="I39" s="10">
        <v>672525</v>
      </c>
      <c r="J39" s="10">
        <v>628425</v>
      </c>
      <c r="K39" s="11">
        <v>584325</v>
      </c>
      <c r="L39" s="41">
        <v>0</v>
      </c>
      <c r="M39" s="42">
        <v>0</v>
      </c>
      <c r="N39" s="42">
        <v>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35" customFormat="1" ht="38.25">
      <c r="A40" s="1" t="s">
        <v>12</v>
      </c>
      <c r="B40" s="7" t="s">
        <v>109</v>
      </c>
      <c r="C40" s="8" t="s">
        <v>105</v>
      </c>
      <c r="D40" s="8" t="s">
        <v>106</v>
      </c>
      <c r="E40" s="8" t="s">
        <v>16</v>
      </c>
      <c r="F40" s="8" t="s">
        <v>17</v>
      </c>
      <c r="G40" s="9">
        <v>914635</v>
      </c>
      <c r="H40" s="2">
        <v>640705</v>
      </c>
      <c r="I40" s="10">
        <v>601277</v>
      </c>
      <c r="J40" s="10">
        <v>561849</v>
      </c>
      <c r="K40" s="11">
        <v>522421</v>
      </c>
      <c r="L40" s="41">
        <v>0</v>
      </c>
      <c r="M40" s="42">
        <v>0</v>
      </c>
      <c r="N40" s="42">
        <v>0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35" customFormat="1" ht="41.25" customHeight="1">
      <c r="A41" s="1" t="s">
        <v>12</v>
      </c>
      <c r="B41" s="7" t="s">
        <v>110</v>
      </c>
      <c r="C41" s="8" t="s">
        <v>105</v>
      </c>
      <c r="D41" s="8" t="s">
        <v>106</v>
      </c>
      <c r="E41" s="8" t="s">
        <v>16</v>
      </c>
      <c r="F41" s="8" t="s">
        <v>17</v>
      </c>
      <c r="G41" s="9">
        <v>1248077</v>
      </c>
      <c r="H41" s="2">
        <v>1051700</v>
      </c>
      <c r="I41" s="10">
        <v>986980</v>
      </c>
      <c r="J41" s="10">
        <v>922260</v>
      </c>
      <c r="K41" s="11">
        <v>857540</v>
      </c>
      <c r="L41" s="41">
        <v>0</v>
      </c>
      <c r="M41" s="42">
        <v>0</v>
      </c>
      <c r="N41" s="42">
        <v>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35" customFormat="1" ht="25.5">
      <c r="A42" s="1" t="s">
        <v>12</v>
      </c>
      <c r="B42" s="7" t="s">
        <v>114</v>
      </c>
      <c r="C42" s="8" t="s">
        <v>112</v>
      </c>
      <c r="D42" s="8" t="s">
        <v>115</v>
      </c>
      <c r="E42" s="8" t="s">
        <v>16</v>
      </c>
      <c r="F42" s="8" t="s">
        <v>17</v>
      </c>
      <c r="G42" s="9">
        <v>535255</v>
      </c>
      <c r="H42" s="2">
        <v>465784</v>
      </c>
      <c r="I42" s="10">
        <v>437976</v>
      </c>
      <c r="J42" s="10">
        <v>410168</v>
      </c>
      <c r="K42" s="11">
        <v>382360</v>
      </c>
      <c r="L42" s="41">
        <v>0</v>
      </c>
      <c r="M42" s="42">
        <v>0</v>
      </c>
      <c r="N42" s="42">
        <v>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35" customFormat="1" ht="41.25" customHeight="1">
      <c r="A43" s="1" t="s">
        <v>12</v>
      </c>
      <c r="B43" s="7" t="s">
        <v>111</v>
      </c>
      <c r="C43" s="8" t="s">
        <v>112</v>
      </c>
      <c r="D43" s="8" t="s">
        <v>113</v>
      </c>
      <c r="E43" s="8" t="s">
        <v>16</v>
      </c>
      <c r="F43" s="8" t="s">
        <v>17</v>
      </c>
      <c r="G43" s="9">
        <v>423713</v>
      </c>
      <c r="H43" s="2">
        <v>368701</v>
      </c>
      <c r="I43" s="10">
        <v>346689</v>
      </c>
      <c r="J43" s="10">
        <v>324677</v>
      </c>
      <c r="K43" s="11">
        <v>302665</v>
      </c>
      <c r="L43" s="41">
        <v>0</v>
      </c>
      <c r="M43" s="42">
        <v>0</v>
      </c>
      <c r="N43" s="42">
        <v>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35" customFormat="1" ht="38.25">
      <c r="A44" s="1" t="s">
        <v>12</v>
      </c>
      <c r="B44" s="7" t="s">
        <v>117</v>
      </c>
      <c r="C44" s="8" t="s">
        <v>118</v>
      </c>
      <c r="D44" s="8" t="s">
        <v>37</v>
      </c>
      <c r="E44" s="8" t="s">
        <v>16</v>
      </c>
      <c r="F44" s="8" t="s">
        <v>17</v>
      </c>
      <c r="G44" s="9">
        <v>50340</v>
      </c>
      <c r="H44" s="2">
        <v>18850</v>
      </c>
      <c r="I44" s="10">
        <v>16250</v>
      </c>
      <c r="J44" s="10">
        <v>13650</v>
      </c>
      <c r="K44" s="11">
        <v>11050</v>
      </c>
      <c r="L44" s="41">
        <v>0</v>
      </c>
      <c r="M44" s="42">
        <v>0</v>
      </c>
      <c r="N44" s="42">
        <v>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35" customFormat="1" ht="38.25">
      <c r="A45" s="1" t="s">
        <v>12</v>
      </c>
      <c r="B45" s="7" t="s">
        <v>119</v>
      </c>
      <c r="C45" s="8" t="s">
        <v>36</v>
      </c>
      <c r="D45" s="8" t="s">
        <v>37</v>
      </c>
      <c r="E45" s="8" t="s">
        <v>16</v>
      </c>
      <c r="F45" s="8" t="s">
        <v>17</v>
      </c>
      <c r="G45" s="9">
        <v>890085</v>
      </c>
      <c r="H45" s="2">
        <v>81029.67</v>
      </c>
      <c r="I45" s="10">
        <v>76230</v>
      </c>
      <c r="J45" s="10">
        <v>71390</v>
      </c>
      <c r="K45" s="11">
        <v>66550</v>
      </c>
      <c r="L45" s="41">
        <v>0</v>
      </c>
      <c r="M45" s="42">
        <v>0</v>
      </c>
      <c r="N45" s="42">
        <v>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35" customFormat="1" ht="38.25">
      <c r="A46" s="1" t="s">
        <v>12</v>
      </c>
      <c r="B46" s="7" t="s">
        <v>116</v>
      </c>
      <c r="C46" s="8" t="s">
        <v>36</v>
      </c>
      <c r="D46" s="8" t="s">
        <v>37</v>
      </c>
      <c r="E46" s="8" t="s">
        <v>16</v>
      </c>
      <c r="F46" s="8" t="s">
        <v>17</v>
      </c>
      <c r="G46" s="9">
        <v>27495</v>
      </c>
      <c r="H46" s="2">
        <v>17444</v>
      </c>
      <c r="I46" s="10">
        <v>16020</v>
      </c>
      <c r="J46" s="10">
        <v>14596</v>
      </c>
      <c r="K46" s="11">
        <v>13172</v>
      </c>
      <c r="L46" s="41">
        <v>0</v>
      </c>
      <c r="M46" s="42">
        <v>0</v>
      </c>
      <c r="N46" s="42">
        <v>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35" customFormat="1" ht="38.25">
      <c r="A47" s="1" t="s">
        <v>12</v>
      </c>
      <c r="B47" s="7" t="s">
        <v>120</v>
      </c>
      <c r="C47" s="8" t="s">
        <v>121</v>
      </c>
      <c r="D47" s="8" t="s">
        <v>122</v>
      </c>
      <c r="E47" s="8" t="s">
        <v>16</v>
      </c>
      <c r="F47" s="8" t="s">
        <v>17</v>
      </c>
      <c r="G47" s="9">
        <v>200000</v>
      </c>
      <c r="H47" s="2">
        <v>176664</v>
      </c>
      <c r="I47" s="10">
        <v>166272</v>
      </c>
      <c r="J47" s="10">
        <v>155880</v>
      </c>
      <c r="K47" s="11">
        <v>145488</v>
      </c>
      <c r="L47" s="41">
        <v>0</v>
      </c>
      <c r="M47" s="42">
        <v>0</v>
      </c>
      <c r="N47" s="42">
        <v>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35" customFormat="1" ht="25.5">
      <c r="A48" s="1" t="s">
        <v>12</v>
      </c>
      <c r="B48" s="7" t="s">
        <v>123</v>
      </c>
      <c r="C48" s="8" t="s">
        <v>124</v>
      </c>
      <c r="D48" s="8" t="s">
        <v>125</v>
      </c>
      <c r="E48" s="8" t="s">
        <v>16</v>
      </c>
      <c r="F48" s="8" t="s">
        <v>17</v>
      </c>
      <c r="G48" s="9">
        <v>233000</v>
      </c>
      <c r="H48" s="2">
        <v>211820</v>
      </c>
      <c r="I48" s="10">
        <v>199716</v>
      </c>
      <c r="J48" s="10">
        <v>187612</v>
      </c>
      <c r="K48" s="11">
        <v>175508</v>
      </c>
      <c r="L48" s="41">
        <v>0</v>
      </c>
      <c r="M48" s="42">
        <v>0</v>
      </c>
      <c r="N48" s="42">
        <v>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35" customFormat="1" ht="38.25">
      <c r="A49" s="1" t="s">
        <v>12</v>
      </c>
      <c r="B49" s="7" t="s">
        <v>172</v>
      </c>
      <c r="C49" s="8" t="s">
        <v>124</v>
      </c>
      <c r="D49" s="8" t="s">
        <v>126</v>
      </c>
      <c r="E49" s="8" t="s">
        <v>16</v>
      </c>
      <c r="F49" s="8" t="s">
        <v>17</v>
      </c>
      <c r="G49" s="9">
        <v>73280</v>
      </c>
      <c r="H49" s="2">
        <v>43110</v>
      </c>
      <c r="I49" s="10">
        <v>25866</v>
      </c>
      <c r="J49" s="10">
        <v>8622</v>
      </c>
      <c r="K49" s="11">
        <v>0</v>
      </c>
      <c r="L49" s="41"/>
      <c r="M49" s="42"/>
      <c r="N49" s="4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35" customFormat="1" ht="51">
      <c r="A50" s="1" t="s">
        <v>12</v>
      </c>
      <c r="B50" s="7" t="s">
        <v>130</v>
      </c>
      <c r="C50" s="8" t="s">
        <v>128</v>
      </c>
      <c r="D50" s="8" t="s">
        <v>129</v>
      </c>
      <c r="E50" s="8" t="s">
        <v>16</v>
      </c>
      <c r="F50" s="8" t="s">
        <v>17</v>
      </c>
      <c r="G50" s="9">
        <v>97617</v>
      </c>
      <c r="H50" s="2">
        <v>88760</v>
      </c>
      <c r="I50" s="10">
        <v>83688</v>
      </c>
      <c r="J50" s="10">
        <v>78616</v>
      </c>
      <c r="K50" s="11">
        <v>73544</v>
      </c>
      <c r="L50" s="41"/>
      <c r="M50" s="42"/>
      <c r="N50" s="4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35" customFormat="1" ht="51">
      <c r="A51" s="1" t="s">
        <v>12</v>
      </c>
      <c r="B51" s="7" t="s">
        <v>127</v>
      </c>
      <c r="C51" s="8" t="s">
        <v>128</v>
      </c>
      <c r="D51" s="8" t="s">
        <v>129</v>
      </c>
      <c r="E51" s="8" t="s">
        <v>16</v>
      </c>
      <c r="F51" s="8" t="s">
        <v>17</v>
      </c>
      <c r="G51" s="9">
        <v>634923</v>
      </c>
      <c r="H51" s="2">
        <v>577219.7</v>
      </c>
      <c r="I51" s="10">
        <v>544235.7</v>
      </c>
      <c r="J51" s="10">
        <v>511251.69999999995</v>
      </c>
      <c r="K51" s="11">
        <v>478267.69999999995</v>
      </c>
      <c r="L51" s="41"/>
      <c r="M51" s="42"/>
      <c r="N51" s="4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35" customFormat="1" ht="63.75">
      <c r="A52" s="1" t="s">
        <v>12</v>
      </c>
      <c r="B52" s="7" t="s">
        <v>131</v>
      </c>
      <c r="C52" s="8" t="s">
        <v>132</v>
      </c>
      <c r="D52" s="8" t="s">
        <v>129</v>
      </c>
      <c r="E52" s="8" t="s">
        <v>16</v>
      </c>
      <c r="F52" s="8" t="s">
        <v>17</v>
      </c>
      <c r="G52" s="9">
        <v>160629</v>
      </c>
      <c r="H52" s="2">
        <v>142831.61</v>
      </c>
      <c r="I52" s="10">
        <v>137741.61</v>
      </c>
      <c r="J52" s="10">
        <v>129393.60999999999</v>
      </c>
      <c r="K52" s="11">
        <v>121045.60999999999</v>
      </c>
      <c r="L52" s="41"/>
      <c r="M52" s="42"/>
      <c r="N52" s="4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35" customFormat="1" ht="63.75">
      <c r="A53" s="1" t="s">
        <v>12</v>
      </c>
      <c r="B53" s="7" t="s">
        <v>133</v>
      </c>
      <c r="C53" s="8" t="s">
        <v>132</v>
      </c>
      <c r="D53" s="8" t="s">
        <v>129</v>
      </c>
      <c r="E53" s="8" t="s">
        <v>16</v>
      </c>
      <c r="F53" s="8" t="s">
        <v>17</v>
      </c>
      <c r="G53" s="9">
        <v>148117</v>
      </c>
      <c r="H53" s="2">
        <v>124388.48</v>
      </c>
      <c r="I53" s="10">
        <v>117282</v>
      </c>
      <c r="J53" s="10">
        <v>110174</v>
      </c>
      <c r="K53" s="11">
        <v>103066</v>
      </c>
      <c r="L53" s="41"/>
      <c r="M53" s="42"/>
      <c r="N53" s="4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35" customFormat="1" ht="38.25">
      <c r="A54" s="1" t="s">
        <v>12</v>
      </c>
      <c r="B54" s="7" t="s">
        <v>134</v>
      </c>
      <c r="C54" s="8" t="s">
        <v>135</v>
      </c>
      <c r="D54" s="8" t="s">
        <v>136</v>
      </c>
      <c r="E54" s="8" t="s">
        <v>16</v>
      </c>
      <c r="F54" s="8" t="s">
        <v>17</v>
      </c>
      <c r="G54" s="9">
        <v>250000</v>
      </c>
      <c r="H54" s="2">
        <v>227290</v>
      </c>
      <c r="I54" s="10">
        <v>214302</v>
      </c>
      <c r="J54" s="10">
        <v>201314</v>
      </c>
      <c r="K54" s="11">
        <v>188326</v>
      </c>
      <c r="L54" s="41"/>
      <c r="M54" s="42"/>
      <c r="N54" s="4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35" customFormat="1" ht="63.75">
      <c r="A55" s="1" t="s">
        <v>12</v>
      </c>
      <c r="B55" s="12" t="s">
        <v>150</v>
      </c>
      <c r="C55" s="13" t="s">
        <v>151</v>
      </c>
      <c r="D55" s="8" t="s">
        <v>152</v>
      </c>
      <c r="E55" s="8" t="s">
        <v>16</v>
      </c>
      <c r="F55" s="8" t="s">
        <v>17</v>
      </c>
      <c r="G55" s="9">
        <v>33874</v>
      </c>
      <c r="H55" s="2">
        <v>8506.48</v>
      </c>
      <c r="I55" s="10">
        <v>7528</v>
      </c>
      <c r="J55" s="10">
        <v>0</v>
      </c>
      <c r="K55" s="11">
        <v>0</v>
      </c>
      <c r="L55" s="41"/>
      <c r="M55" s="42"/>
      <c r="N55" s="4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35" customFormat="1" ht="26.25">
      <c r="A56" s="1" t="s">
        <v>12</v>
      </c>
      <c r="B56" s="14" t="s">
        <v>153</v>
      </c>
      <c r="C56" s="15" t="s">
        <v>154</v>
      </c>
      <c r="D56" s="8" t="s">
        <v>155</v>
      </c>
      <c r="E56" s="8" t="s">
        <v>16</v>
      </c>
      <c r="F56" s="8" t="s">
        <v>17</v>
      </c>
      <c r="G56" s="9">
        <v>1319876</v>
      </c>
      <c r="H56" s="2">
        <v>1285650</v>
      </c>
      <c r="I56" s="10">
        <v>1217082</v>
      </c>
      <c r="J56" s="10">
        <v>1148514</v>
      </c>
      <c r="K56" s="11">
        <v>1079946</v>
      </c>
      <c r="L56" s="41"/>
      <c r="M56" s="42"/>
      <c r="N56" s="4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35" customFormat="1" ht="15.75">
      <c r="A57" s="1" t="s">
        <v>12</v>
      </c>
      <c r="B57" s="14" t="s">
        <v>156</v>
      </c>
      <c r="C57" s="15" t="s">
        <v>157</v>
      </c>
      <c r="D57" s="8" t="s">
        <v>155</v>
      </c>
      <c r="E57" s="8" t="s">
        <v>16</v>
      </c>
      <c r="F57" s="8" t="s">
        <v>17</v>
      </c>
      <c r="G57" s="9">
        <v>1243514</v>
      </c>
      <c r="H57" s="2">
        <v>1211250</v>
      </c>
      <c r="I57" s="10">
        <v>1146650</v>
      </c>
      <c r="J57" s="10">
        <v>1082050</v>
      </c>
      <c r="K57" s="11">
        <v>1017450</v>
      </c>
      <c r="L57" s="41"/>
      <c r="M57" s="42"/>
      <c r="N57" s="4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35" customFormat="1" ht="39">
      <c r="A58" s="1" t="s">
        <v>12</v>
      </c>
      <c r="B58" s="58" t="s">
        <v>158</v>
      </c>
      <c r="C58" s="8" t="s">
        <v>159</v>
      </c>
      <c r="D58" s="8" t="s">
        <v>160</v>
      </c>
      <c r="E58" s="8" t="s">
        <v>16</v>
      </c>
      <c r="F58" s="8" t="s">
        <v>17</v>
      </c>
      <c r="G58" s="9">
        <v>3678.4</v>
      </c>
      <c r="H58" s="2">
        <v>3255</v>
      </c>
      <c r="I58" s="10">
        <v>2387</v>
      </c>
      <c r="J58" s="10">
        <v>1519</v>
      </c>
      <c r="K58" s="11">
        <v>651</v>
      </c>
      <c r="L58" s="41"/>
      <c r="M58" s="42"/>
      <c r="N58" s="4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35" customFormat="1" ht="15.75">
      <c r="A59" s="1" t="s">
        <v>12</v>
      </c>
      <c r="B59" s="14" t="s">
        <v>161</v>
      </c>
      <c r="C59" s="15" t="s">
        <v>162</v>
      </c>
      <c r="D59" s="8" t="s">
        <v>163</v>
      </c>
      <c r="E59" s="8" t="s">
        <v>16</v>
      </c>
      <c r="F59" s="8" t="s">
        <v>17</v>
      </c>
      <c r="G59" s="9">
        <v>29861</v>
      </c>
      <c r="H59" s="2">
        <v>28112</v>
      </c>
      <c r="I59" s="10">
        <v>21084</v>
      </c>
      <c r="J59" s="10">
        <v>14056</v>
      </c>
      <c r="K59" s="11">
        <v>7028</v>
      </c>
      <c r="L59" s="41"/>
      <c r="M59" s="42"/>
      <c r="N59" s="4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35" customFormat="1" ht="40.5" customHeight="1">
      <c r="A60" s="1" t="s">
        <v>12</v>
      </c>
      <c r="B60" s="7" t="s">
        <v>164</v>
      </c>
      <c r="C60" s="8" t="s">
        <v>165</v>
      </c>
      <c r="D60" s="8" t="s">
        <v>166</v>
      </c>
      <c r="E60" s="8" t="s">
        <v>16</v>
      </c>
      <c r="F60" s="8" t="s">
        <v>17</v>
      </c>
      <c r="G60" s="9">
        <v>250000</v>
      </c>
      <c r="H60" s="2">
        <v>246772</v>
      </c>
      <c r="I60" s="10">
        <v>233784</v>
      </c>
      <c r="J60" s="10">
        <v>220796</v>
      </c>
      <c r="K60" s="11">
        <v>207808</v>
      </c>
      <c r="L60" s="41"/>
      <c r="M60" s="42"/>
      <c r="N60" s="4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35" customFormat="1" ht="29.25" customHeight="1">
      <c r="A61" s="1" t="s">
        <v>12</v>
      </c>
      <c r="B61" s="14" t="s">
        <v>183</v>
      </c>
      <c r="C61" s="8" t="s">
        <v>184</v>
      </c>
      <c r="D61" s="8" t="s">
        <v>185</v>
      </c>
      <c r="E61" s="8" t="s">
        <v>16</v>
      </c>
      <c r="F61" s="8" t="s">
        <v>17</v>
      </c>
      <c r="G61" s="9">
        <v>365726</v>
      </c>
      <c r="H61" s="2">
        <v>362226.1</v>
      </c>
      <c r="I61" s="10">
        <v>343465</v>
      </c>
      <c r="J61" s="10">
        <v>324645</v>
      </c>
      <c r="K61" s="11">
        <v>305825</v>
      </c>
      <c r="L61" s="41"/>
      <c r="M61" s="42"/>
      <c r="N61" s="4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35" customFormat="1" ht="41.25" customHeight="1">
      <c r="A62" s="1" t="s">
        <v>12</v>
      </c>
      <c r="B62" s="14" t="s">
        <v>186</v>
      </c>
      <c r="C62" s="8" t="s">
        <v>187</v>
      </c>
      <c r="D62" s="8" t="s">
        <v>188</v>
      </c>
      <c r="E62" s="8" t="s">
        <v>16</v>
      </c>
      <c r="F62" s="8" t="s">
        <v>17</v>
      </c>
      <c r="G62" s="9">
        <v>162814</v>
      </c>
      <c r="H62" s="2">
        <v>162814</v>
      </c>
      <c r="I62" s="10">
        <v>154395</v>
      </c>
      <c r="J62" s="10">
        <v>145935</v>
      </c>
      <c r="K62" s="11">
        <v>137475</v>
      </c>
      <c r="L62" s="41"/>
      <c r="M62" s="42"/>
      <c r="N62" s="4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s="35" customFormat="1" ht="42" customHeight="1">
      <c r="A63" s="1" t="s">
        <v>12</v>
      </c>
      <c r="B63" s="14" t="s">
        <v>189</v>
      </c>
      <c r="C63" s="8" t="s">
        <v>190</v>
      </c>
      <c r="D63" s="8" t="s">
        <v>191</v>
      </c>
      <c r="E63" s="8" t="s">
        <v>16</v>
      </c>
      <c r="F63" s="8" t="s">
        <v>17</v>
      </c>
      <c r="G63" s="9">
        <v>1273422</v>
      </c>
      <c r="H63" s="2">
        <v>1260591</v>
      </c>
      <c r="I63" s="10">
        <v>1210981.02</v>
      </c>
      <c r="J63" s="10">
        <v>1144829.02</v>
      </c>
      <c r="K63" s="11">
        <v>1078677.02</v>
      </c>
      <c r="L63" s="41"/>
      <c r="M63" s="42"/>
      <c r="N63" s="42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35" customFormat="1" ht="26.25">
      <c r="A64" s="1" t="s">
        <v>12</v>
      </c>
      <c r="B64" s="14" t="s">
        <v>192</v>
      </c>
      <c r="C64" s="8" t="s">
        <v>190</v>
      </c>
      <c r="D64" s="8" t="s">
        <v>191</v>
      </c>
      <c r="E64" s="8" t="s">
        <v>16</v>
      </c>
      <c r="F64" s="8" t="s">
        <v>17</v>
      </c>
      <c r="G64" s="9">
        <v>1049654</v>
      </c>
      <c r="H64" s="2">
        <v>1049654</v>
      </c>
      <c r="I64" s="10">
        <v>1008768</v>
      </c>
      <c r="J64" s="10">
        <v>954240</v>
      </c>
      <c r="K64" s="11">
        <v>899712</v>
      </c>
      <c r="L64" s="41"/>
      <c r="M64" s="42"/>
      <c r="N64" s="42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35" customFormat="1" ht="15.75">
      <c r="A65" s="1" t="s">
        <v>12</v>
      </c>
      <c r="B65" s="14" t="s">
        <v>193</v>
      </c>
      <c r="C65" s="8" t="s">
        <v>190</v>
      </c>
      <c r="D65" s="8" t="s">
        <v>191</v>
      </c>
      <c r="E65" s="8" t="s">
        <v>16</v>
      </c>
      <c r="F65" s="8" t="s">
        <v>17</v>
      </c>
      <c r="G65" s="9">
        <v>595474</v>
      </c>
      <c r="H65" s="2">
        <v>571495.19</v>
      </c>
      <c r="I65" s="10">
        <v>549302</v>
      </c>
      <c r="J65" s="10">
        <v>519610</v>
      </c>
      <c r="K65" s="11">
        <v>489918</v>
      </c>
      <c r="L65" s="41"/>
      <c r="M65" s="42"/>
      <c r="N65" s="42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35" customFormat="1" ht="26.25">
      <c r="A66" s="1" t="s">
        <v>12</v>
      </c>
      <c r="B66" s="14" t="s">
        <v>194</v>
      </c>
      <c r="C66" s="8" t="s">
        <v>195</v>
      </c>
      <c r="D66" s="8" t="s">
        <v>196</v>
      </c>
      <c r="E66" s="8" t="s">
        <v>16</v>
      </c>
      <c r="F66" s="8" t="s">
        <v>17</v>
      </c>
      <c r="G66" s="9">
        <v>139521</v>
      </c>
      <c r="H66" s="2">
        <v>139521</v>
      </c>
      <c r="I66" s="10">
        <v>134088</v>
      </c>
      <c r="J66" s="10">
        <v>126840</v>
      </c>
      <c r="K66" s="11">
        <v>119592</v>
      </c>
      <c r="L66" s="41"/>
      <c r="M66" s="42"/>
      <c r="N66" s="42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35" customFormat="1" ht="15.75">
      <c r="A67" s="1" t="s">
        <v>12</v>
      </c>
      <c r="B67" s="14" t="s">
        <v>197</v>
      </c>
      <c r="C67" s="8" t="s">
        <v>195</v>
      </c>
      <c r="D67" s="8" t="s">
        <v>196</v>
      </c>
      <c r="E67" s="8" t="s">
        <v>16</v>
      </c>
      <c r="F67" s="8" t="s">
        <v>17</v>
      </c>
      <c r="G67" s="9">
        <v>75398</v>
      </c>
      <c r="H67" s="2">
        <v>75398</v>
      </c>
      <c r="I67" s="10">
        <v>72520</v>
      </c>
      <c r="J67" s="10">
        <v>68600</v>
      </c>
      <c r="K67" s="11">
        <v>64680</v>
      </c>
      <c r="L67" s="41"/>
      <c r="M67" s="42"/>
      <c r="N67" s="42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35" customFormat="1" ht="26.25">
      <c r="A68" s="1" t="s">
        <v>12</v>
      </c>
      <c r="B68" s="14" t="s">
        <v>198</v>
      </c>
      <c r="C68" s="8" t="s">
        <v>199</v>
      </c>
      <c r="D68" s="8" t="s">
        <v>196</v>
      </c>
      <c r="E68" s="8" t="s">
        <v>16</v>
      </c>
      <c r="F68" s="8" t="s">
        <v>17</v>
      </c>
      <c r="G68" s="9">
        <v>1298965</v>
      </c>
      <c r="H68" s="2">
        <v>1252601</v>
      </c>
      <c r="I68" s="10">
        <v>1203832</v>
      </c>
      <c r="J68" s="10">
        <v>1138760</v>
      </c>
      <c r="K68" s="11">
        <v>1073688</v>
      </c>
      <c r="L68" s="41"/>
      <c r="M68" s="42"/>
      <c r="N68" s="42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35" customFormat="1" ht="15.75">
      <c r="A69" s="1" t="s">
        <v>12</v>
      </c>
      <c r="B69" s="14" t="s">
        <v>200</v>
      </c>
      <c r="C69" s="8" t="s">
        <v>201</v>
      </c>
      <c r="D69" s="8" t="s">
        <v>202</v>
      </c>
      <c r="E69" s="8" t="s">
        <v>16</v>
      </c>
      <c r="F69" s="8" t="s">
        <v>17</v>
      </c>
      <c r="G69" s="9">
        <v>51609</v>
      </c>
      <c r="H69" s="2">
        <v>48765.51</v>
      </c>
      <c r="I69" s="10">
        <v>44586.51</v>
      </c>
      <c r="J69" s="10">
        <v>39006.51</v>
      </c>
      <c r="K69" s="11">
        <v>33426.51</v>
      </c>
      <c r="L69" s="41"/>
      <c r="M69" s="42"/>
      <c r="N69" s="42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35" customFormat="1" ht="26.25">
      <c r="A70" s="1" t="s">
        <v>12</v>
      </c>
      <c r="B70" s="14" t="s">
        <v>221</v>
      </c>
      <c r="C70" s="8" t="s">
        <v>201</v>
      </c>
      <c r="D70" s="8" t="s">
        <v>203</v>
      </c>
      <c r="E70" s="8" t="s">
        <v>16</v>
      </c>
      <c r="F70" s="8" t="s">
        <v>17</v>
      </c>
      <c r="G70" s="9">
        <v>18700</v>
      </c>
      <c r="H70" s="2">
        <v>18700</v>
      </c>
      <c r="I70" s="10">
        <v>15400</v>
      </c>
      <c r="J70" s="10">
        <v>11000</v>
      </c>
      <c r="K70" s="11">
        <v>6600</v>
      </c>
      <c r="L70" s="41"/>
      <c r="M70" s="42"/>
      <c r="N70" s="42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35" customFormat="1" ht="15.75">
      <c r="A71" s="1" t="s">
        <v>12</v>
      </c>
      <c r="B71" s="14" t="s">
        <v>204</v>
      </c>
      <c r="C71" s="8" t="s">
        <v>205</v>
      </c>
      <c r="D71" s="8" t="s">
        <v>206</v>
      </c>
      <c r="E71" s="8" t="s">
        <v>16</v>
      </c>
      <c r="F71" s="8" t="s">
        <v>17</v>
      </c>
      <c r="G71" s="9">
        <v>52710</v>
      </c>
      <c r="H71" s="2">
        <v>52709.96</v>
      </c>
      <c r="I71" s="10">
        <v>45509.96</v>
      </c>
      <c r="J71" s="10">
        <v>34110.96</v>
      </c>
      <c r="K71" s="11">
        <v>21706.96</v>
      </c>
      <c r="L71" s="41"/>
      <c r="M71" s="42"/>
      <c r="N71" s="42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35" customFormat="1" ht="26.25">
      <c r="A72" s="1" t="s">
        <v>12</v>
      </c>
      <c r="B72" s="14" t="s">
        <v>207</v>
      </c>
      <c r="C72" s="8" t="s">
        <v>208</v>
      </c>
      <c r="D72" s="8" t="s">
        <v>209</v>
      </c>
      <c r="E72" s="8" t="s">
        <v>16</v>
      </c>
      <c r="F72" s="8" t="s">
        <v>17</v>
      </c>
      <c r="G72" s="9">
        <v>183963</v>
      </c>
      <c r="H72" s="2">
        <v>157231.7</v>
      </c>
      <c r="I72" s="10">
        <v>153150</v>
      </c>
      <c r="J72" s="10">
        <v>144982</v>
      </c>
      <c r="K72" s="11">
        <v>136814</v>
      </c>
      <c r="L72" s="41"/>
      <c r="M72" s="42"/>
      <c r="N72" s="42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35" customFormat="1" ht="26.25">
      <c r="A73" s="1" t="s">
        <v>12</v>
      </c>
      <c r="B73" s="14" t="s">
        <v>210</v>
      </c>
      <c r="C73" s="8" t="s">
        <v>211</v>
      </c>
      <c r="D73" s="8" t="s">
        <v>212</v>
      </c>
      <c r="E73" s="8" t="s">
        <v>16</v>
      </c>
      <c r="F73" s="8" t="s">
        <v>17</v>
      </c>
      <c r="G73" s="9">
        <v>1516509</v>
      </c>
      <c r="H73" s="2">
        <v>1223674</v>
      </c>
      <c r="I73" s="10">
        <v>1184290</v>
      </c>
      <c r="J73" s="10">
        <v>1105510</v>
      </c>
      <c r="K73" s="11">
        <v>1026730</v>
      </c>
      <c r="L73" s="41"/>
      <c r="M73" s="42"/>
      <c r="N73" s="4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35" customFormat="1" ht="39">
      <c r="A74" s="1" t="s">
        <v>12</v>
      </c>
      <c r="B74" s="14" t="s">
        <v>213</v>
      </c>
      <c r="C74" s="8" t="s">
        <v>211</v>
      </c>
      <c r="D74" s="8" t="s">
        <v>214</v>
      </c>
      <c r="E74" s="8" t="s">
        <v>16</v>
      </c>
      <c r="F74" s="8" t="s">
        <v>17</v>
      </c>
      <c r="G74" s="9">
        <v>34061</v>
      </c>
      <c r="H74" s="2">
        <v>16684.19</v>
      </c>
      <c r="I74" s="10">
        <v>12683.189999999999</v>
      </c>
      <c r="J74" s="10">
        <v>4667.189999999999</v>
      </c>
      <c r="K74" s="11">
        <v>-3348.8100000000013</v>
      </c>
      <c r="L74" s="41"/>
      <c r="M74" s="42"/>
      <c r="N74" s="4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35" customFormat="1" ht="26.25">
      <c r="A75" s="1" t="s">
        <v>12</v>
      </c>
      <c r="B75" s="14" t="s">
        <v>215</v>
      </c>
      <c r="C75" s="8" t="s">
        <v>216</v>
      </c>
      <c r="D75" s="8" t="s">
        <v>217</v>
      </c>
      <c r="E75" s="8" t="s">
        <v>16</v>
      </c>
      <c r="F75" s="8" t="s">
        <v>17</v>
      </c>
      <c r="G75" s="9">
        <v>1221509</v>
      </c>
      <c r="H75" s="2">
        <v>694022.48</v>
      </c>
      <c r="I75" s="10">
        <v>678177.48</v>
      </c>
      <c r="J75" s="10">
        <v>614721.48</v>
      </c>
      <c r="K75" s="11">
        <v>551265.48</v>
      </c>
      <c r="L75" s="41">
        <v>0</v>
      </c>
      <c r="M75" s="42">
        <v>0</v>
      </c>
      <c r="N75" s="42">
        <v>0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35" customFormat="1" ht="15.75">
      <c r="A76" s="1" t="s">
        <v>12</v>
      </c>
      <c r="B76" s="14" t="s">
        <v>218</v>
      </c>
      <c r="C76" s="8" t="s">
        <v>219</v>
      </c>
      <c r="D76" s="8" t="s">
        <v>220</v>
      </c>
      <c r="E76" s="8" t="s">
        <v>16</v>
      </c>
      <c r="F76" s="8" t="s">
        <v>17</v>
      </c>
      <c r="G76" s="9">
        <v>200555</v>
      </c>
      <c r="H76" s="2">
        <v>156071.97</v>
      </c>
      <c r="I76" s="10">
        <v>153496.97</v>
      </c>
      <c r="J76" s="10">
        <v>143076.97</v>
      </c>
      <c r="K76" s="11">
        <v>132656.97</v>
      </c>
      <c r="L76" s="41">
        <v>0</v>
      </c>
      <c r="M76" s="42">
        <v>0</v>
      </c>
      <c r="N76" s="42">
        <v>0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35" customFormat="1" ht="15.75">
      <c r="A77" s="1" t="s">
        <v>12</v>
      </c>
      <c r="B77" s="7" t="s">
        <v>13</v>
      </c>
      <c r="C77" s="8" t="s">
        <v>14</v>
      </c>
      <c r="D77" s="8" t="s">
        <v>15</v>
      </c>
      <c r="E77" s="8" t="s">
        <v>16</v>
      </c>
      <c r="F77" s="8" t="s">
        <v>17</v>
      </c>
      <c r="G77" s="9">
        <v>76977</v>
      </c>
      <c r="H77" s="2">
        <v>27034.62</v>
      </c>
      <c r="I77" s="10">
        <v>22766</v>
      </c>
      <c r="J77" s="10">
        <v>17074.5</v>
      </c>
      <c r="K77" s="11">
        <v>11383</v>
      </c>
      <c r="L77" s="41">
        <v>0</v>
      </c>
      <c r="M77" s="42">
        <v>0</v>
      </c>
      <c r="N77" s="42">
        <v>0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s="35" customFormat="1" ht="25.5">
      <c r="A78" s="1" t="s">
        <v>12</v>
      </c>
      <c r="B78" s="7" t="s">
        <v>18</v>
      </c>
      <c r="C78" s="8" t="s">
        <v>19</v>
      </c>
      <c r="D78" s="8" t="s">
        <v>20</v>
      </c>
      <c r="E78" s="8" t="s">
        <v>16</v>
      </c>
      <c r="F78" s="8" t="s">
        <v>17</v>
      </c>
      <c r="G78" s="9">
        <v>85372</v>
      </c>
      <c r="H78" s="2">
        <v>11383</v>
      </c>
      <c r="I78" s="10">
        <v>5691</v>
      </c>
      <c r="J78" s="10">
        <v>0</v>
      </c>
      <c r="K78" s="11">
        <v>0</v>
      </c>
      <c r="L78" s="41">
        <v>0</v>
      </c>
      <c r="M78" s="42">
        <v>0</v>
      </c>
      <c r="N78" s="42">
        <v>0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s="35" customFormat="1" ht="38.25">
      <c r="A79" s="1" t="s">
        <v>12</v>
      </c>
      <c r="B79" s="7" t="s">
        <v>25</v>
      </c>
      <c r="C79" s="8" t="s">
        <v>26</v>
      </c>
      <c r="D79" s="8" t="s">
        <v>27</v>
      </c>
      <c r="E79" s="8" t="s">
        <v>16</v>
      </c>
      <c r="F79" s="8" t="s">
        <v>17</v>
      </c>
      <c r="G79" s="9">
        <v>75947</v>
      </c>
      <c r="H79" s="2">
        <v>37492.7</v>
      </c>
      <c r="I79" s="10">
        <v>33445.7</v>
      </c>
      <c r="J79" s="10">
        <v>29398.699999999997</v>
      </c>
      <c r="K79" s="11">
        <v>25351.699999999997</v>
      </c>
      <c r="L79" s="41">
        <v>0</v>
      </c>
      <c r="M79" s="42">
        <v>0</v>
      </c>
      <c r="N79" s="42">
        <v>0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s="35" customFormat="1" ht="25.5">
      <c r="A80" s="1" t="s">
        <v>12</v>
      </c>
      <c r="B80" s="7" t="s">
        <v>42</v>
      </c>
      <c r="C80" s="8" t="s">
        <v>43</v>
      </c>
      <c r="D80" s="8" t="s">
        <v>44</v>
      </c>
      <c r="E80" s="8" t="s">
        <v>16</v>
      </c>
      <c r="F80" s="8" t="s">
        <v>17</v>
      </c>
      <c r="G80" s="9">
        <v>257422</v>
      </c>
      <c r="H80" s="2">
        <v>75077.8</v>
      </c>
      <c r="I80" s="10">
        <v>68545.8</v>
      </c>
      <c r="J80" s="10">
        <v>62013.8</v>
      </c>
      <c r="K80" s="11">
        <v>55481.8</v>
      </c>
      <c r="L80" s="41">
        <v>0</v>
      </c>
      <c r="M80" s="42">
        <v>0</v>
      </c>
      <c r="N80" s="42">
        <v>0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1:80" s="35" customFormat="1" ht="25.5">
      <c r="A81" s="1" t="s">
        <v>12</v>
      </c>
      <c r="B81" s="7" t="s">
        <v>38</v>
      </c>
      <c r="C81" s="8" t="s">
        <v>39</v>
      </c>
      <c r="D81" s="8" t="s">
        <v>40</v>
      </c>
      <c r="E81" s="8" t="s">
        <v>16</v>
      </c>
      <c r="F81" s="8" t="s">
        <v>17</v>
      </c>
      <c r="G81" s="9">
        <v>386613</v>
      </c>
      <c r="H81" s="2">
        <v>137489.3</v>
      </c>
      <c r="I81" s="10">
        <v>128007.29999999999</v>
      </c>
      <c r="J81" s="10">
        <v>118525.29999999999</v>
      </c>
      <c r="K81" s="11">
        <v>109043.29999999999</v>
      </c>
      <c r="L81" s="41">
        <v>0</v>
      </c>
      <c r="M81" s="42">
        <v>0</v>
      </c>
      <c r="N81" s="42">
        <v>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1:80" s="35" customFormat="1" ht="38.25">
      <c r="A82" s="1" t="s">
        <v>12</v>
      </c>
      <c r="B82" s="7" t="s">
        <v>41</v>
      </c>
      <c r="C82" s="8" t="s">
        <v>39</v>
      </c>
      <c r="D82" s="8" t="s">
        <v>40</v>
      </c>
      <c r="E82" s="8" t="s">
        <v>16</v>
      </c>
      <c r="F82" s="8" t="s">
        <v>17</v>
      </c>
      <c r="G82" s="9">
        <v>167913</v>
      </c>
      <c r="H82" s="2">
        <v>82132</v>
      </c>
      <c r="I82" s="10">
        <v>73487</v>
      </c>
      <c r="J82" s="10">
        <v>64842</v>
      </c>
      <c r="K82" s="11">
        <v>56197</v>
      </c>
      <c r="L82" s="41">
        <v>0</v>
      </c>
      <c r="M82" s="42">
        <v>0</v>
      </c>
      <c r="N82" s="42">
        <v>0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s="35" customFormat="1" ht="38.25">
      <c r="A83" s="1" t="s">
        <v>173</v>
      </c>
      <c r="B83" s="7" t="s">
        <v>31</v>
      </c>
      <c r="C83" s="8" t="s">
        <v>32</v>
      </c>
      <c r="D83" s="8" t="s">
        <v>33</v>
      </c>
      <c r="E83" s="8" t="s">
        <v>16</v>
      </c>
      <c r="F83" s="8" t="s">
        <v>34</v>
      </c>
      <c r="G83" s="9">
        <v>203457</v>
      </c>
      <c r="H83" s="2">
        <v>18883.52</v>
      </c>
      <c r="I83" s="10">
        <v>9441.52</v>
      </c>
      <c r="J83" s="10">
        <v>-0.47999999999956344</v>
      </c>
      <c r="K83" s="11">
        <v>-0.47999999999956344</v>
      </c>
      <c r="L83" s="41">
        <v>0</v>
      </c>
      <c r="M83" s="42">
        <v>0</v>
      </c>
      <c r="N83" s="42">
        <v>0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s="35" customFormat="1" ht="38.25">
      <c r="A84" s="1" t="s">
        <v>12</v>
      </c>
      <c r="B84" s="12" t="s">
        <v>167</v>
      </c>
      <c r="C84" s="13" t="s">
        <v>151</v>
      </c>
      <c r="D84" s="8" t="s">
        <v>152</v>
      </c>
      <c r="E84" s="8" t="s">
        <v>16</v>
      </c>
      <c r="F84" s="8" t="s">
        <v>17</v>
      </c>
      <c r="G84" s="9">
        <v>19965</v>
      </c>
      <c r="H84" s="2">
        <v>17578</v>
      </c>
      <c r="I84" s="10">
        <v>14382</v>
      </c>
      <c r="J84" s="10">
        <v>11186</v>
      </c>
      <c r="K84" s="11">
        <v>7990</v>
      </c>
      <c r="L84" s="41">
        <v>0</v>
      </c>
      <c r="M84" s="42">
        <v>0</v>
      </c>
      <c r="N84" s="42">
        <v>0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1:80" s="35" customFormat="1" ht="25.5">
      <c r="A85" s="1" t="s">
        <v>12</v>
      </c>
      <c r="B85" s="7" t="s">
        <v>28</v>
      </c>
      <c r="C85" s="8" t="s">
        <v>29</v>
      </c>
      <c r="D85" s="8" t="s">
        <v>30</v>
      </c>
      <c r="E85" s="8" t="s">
        <v>16</v>
      </c>
      <c r="F85" s="8" t="s">
        <v>17</v>
      </c>
      <c r="G85" s="9">
        <v>152639</v>
      </c>
      <c r="H85" s="2">
        <v>82186.52000000002</v>
      </c>
      <c r="I85" s="10">
        <v>76614.56000000001</v>
      </c>
      <c r="J85" s="10">
        <v>71042.6</v>
      </c>
      <c r="K85" s="11">
        <v>65470.64000000001</v>
      </c>
      <c r="L85" s="41">
        <v>0</v>
      </c>
      <c r="M85" s="42">
        <v>0</v>
      </c>
      <c r="N85" s="42">
        <v>0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</row>
    <row r="86" spans="1:80" s="35" customFormat="1" ht="32.25" customHeight="1">
      <c r="A86" s="1" t="s">
        <v>12</v>
      </c>
      <c r="B86" s="7" t="s">
        <v>35</v>
      </c>
      <c r="C86" s="8" t="s">
        <v>36</v>
      </c>
      <c r="D86" s="8" t="s">
        <v>37</v>
      </c>
      <c r="E86" s="8" t="s">
        <v>16</v>
      </c>
      <c r="F86" s="8" t="s">
        <v>17</v>
      </c>
      <c r="G86" s="9">
        <v>116665</v>
      </c>
      <c r="H86" s="2">
        <v>31356.28</v>
      </c>
      <c r="I86" s="10">
        <v>29484.28</v>
      </c>
      <c r="J86" s="10">
        <v>27612.28</v>
      </c>
      <c r="K86" s="11">
        <v>25740.28</v>
      </c>
      <c r="L86" s="41">
        <v>0</v>
      </c>
      <c r="M86" s="42">
        <v>0</v>
      </c>
      <c r="N86" s="42">
        <v>0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1:80" s="35" customFormat="1" ht="25.5">
      <c r="A87" s="1" t="s">
        <v>12</v>
      </c>
      <c r="B87" s="7" t="s">
        <v>53</v>
      </c>
      <c r="C87" s="8" t="s">
        <v>54</v>
      </c>
      <c r="D87" s="8" t="s">
        <v>55</v>
      </c>
      <c r="E87" s="8" t="s">
        <v>16</v>
      </c>
      <c r="F87" s="8" t="s">
        <v>17</v>
      </c>
      <c r="G87" s="9">
        <v>209447</v>
      </c>
      <c r="H87" s="2">
        <v>60518.729999999996</v>
      </c>
      <c r="I87" s="10">
        <v>41902.729999999996</v>
      </c>
      <c r="J87" s="10">
        <v>23286.729999999996</v>
      </c>
      <c r="K87" s="11">
        <v>4670.729999999996</v>
      </c>
      <c r="L87" s="41">
        <v>0</v>
      </c>
      <c r="M87" s="42">
        <v>0</v>
      </c>
      <c r="N87" s="42">
        <v>0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</row>
    <row r="88" spans="1:80" s="35" customFormat="1" ht="30.75" customHeight="1">
      <c r="A88" s="1" t="s">
        <v>12</v>
      </c>
      <c r="B88" s="7" t="s">
        <v>48</v>
      </c>
      <c r="C88" s="8" t="s">
        <v>49</v>
      </c>
      <c r="D88" s="8" t="s">
        <v>50</v>
      </c>
      <c r="E88" s="8" t="s">
        <v>16</v>
      </c>
      <c r="F88" s="8" t="s">
        <v>17</v>
      </c>
      <c r="G88" s="9">
        <v>306834</v>
      </c>
      <c r="H88" s="2">
        <v>61344.92</v>
      </c>
      <c r="I88" s="10">
        <v>46004.92</v>
      </c>
      <c r="J88" s="10">
        <v>30664.92</v>
      </c>
      <c r="K88" s="11">
        <v>15324.919999999998</v>
      </c>
      <c r="L88" s="41">
        <v>0</v>
      </c>
      <c r="M88" s="42">
        <v>0</v>
      </c>
      <c r="N88" s="42">
        <v>0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1:80" s="35" customFormat="1" ht="29.25" customHeight="1">
      <c r="A89" s="1" t="s">
        <v>12</v>
      </c>
      <c r="B89" s="43" t="s">
        <v>168</v>
      </c>
      <c r="C89" s="15" t="s">
        <v>169</v>
      </c>
      <c r="D89" s="8" t="s">
        <v>170</v>
      </c>
      <c r="E89" s="8" t="s">
        <v>16</v>
      </c>
      <c r="F89" s="8" t="s">
        <v>17</v>
      </c>
      <c r="G89" s="9">
        <v>37782</v>
      </c>
      <c r="H89" s="2">
        <v>33264</v>
      </c>
      <c r="I89" s="10">
        <v>27216</v>
      </c>
      <c r="J89" s="10">
        <v>21168</v>
      </c>
      <c r="K89" s="11">
        <v>15120</v>
      </c>
      <c r="L89" s="41">
        <v>0</v>
      </c>
      <c r="M89" s="42">
        <v>0</v>
      </c>
      <c r="N89" s="42">
        <v>0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1:80" s="35" customFormat="1" ht="33" customHeight="1">
      <c r="A90" s="1" t="s">
        <v>12</v>
      </c>
      <c r="B90" s="7" t="s">
        <v>62</v>
      </c>
      <c r="C90" s="8" t="s">
        <v>63</v>
      </c>
      <c r="D90" s="8" t="s">
        <v>47</v>
      </c>
      <c r="E90" s="8" t="s">
        <v>16</v>
      </c>
      <c r="F90" s="8" t="s">
        <v>17</v>
      </c>
      <c r="G90" s="9">
        <v>88333</v>
      </c>
      <c r="H90" s="2">
        <v>48033.31</v>
      </c>
      <c r="I90" s="10">
        <v>42833.31</v>
      </c>
      <c r="J90" s="10">
        <v>37633.31</v>
      </c>
      <c r="K90" s="11">
        <v>32433.309999999998</v>
      </c>
      <c r="L90" s="41">
        <v>0</v>
      </c>
      <c r="M90" s="42">
        <v>0</v>
      </c>
      <c r="N90" s="42">
        <v>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</row>
    <row r="91" spans="1:80" s="35" customFormat="1" ht="38.25">
      <c r="A91" s="1" t="s">
        <v>12</v>
      </c>
      <c r="B91" s="7" t="s">
        <v>74</v>
      </c>
      <c r="C91" s="8" t="s">
        <v>75</v>
      </c>
      <c r="D91" s="8" t="s">
        <v>76</v>
      </c>
      <c r="E91" s="8" t="s">
        <v>16</v>
      </c>
      <c r="F91" s="8" t="s">
        <v>17</v>
      </c>
      <c r="G91" s="9">
        <v>281514</v>
      </c>
      <c r="H91" s="2">
        <v>108054</v>
      </c>
      <c r="I91" s="10">
        <v>99898</v>
      </c>
      <c r="J91" s="10">
        <v>91742</v>
      </c>
      <c r="K91" s="11">
        <v>83586</v>
      </c>
      <c r="L91" s="41">
        <v>0</v>
      </c>
      <c r="M91" s="42">
        <v>0</v>
      </c>
      <c r="N91" s="42">
        <v>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</row>
    <row r="92" spans="1:80" s="35" customFormat="1" ht="33.75" customHeight="1" thickBot="1">
      <c r="A92" s="44" t="s">
        <v>12</v>
      </c>
      <c r="B92" s="45" t="s">
        <v>59</v>
      </c>
      <c r="C92" s="46" t="s">
        <v>60</v>
      </c>
      <c r="D92" s="46" t="s">
        <v>61</v>
      </c>
      <c r="E92" s="46" t="s">
        <v>16</v>
      </c>
      <c r="F92" s="46" t="s">
        <v>17</v>
      </c>
      <c r="G92" s="47">
        <v>158579</v>
      </c>
      <c r="H92" s="48">
        <v>127740</v>
      </c>
      <c r="I92" s="16">
        <v>119499</v>
      </c>
      <c r="J92" s="16">
        <v>111258</v>
      </c>
      <c r="K92" s="17">
        <v>103017</v>
      </c>
      <c r="L92" s="41">
        <v>0</v>
      </c>
      <c r="M92" s="42">
        <v>0</v>
      </c>
      <c r="N92" s="42">
        <v>0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</row>
    <row r="93" spans="1:80" s="35" customFormat="1" ht="16.5" thickBot="1">
      <c r="A93" s="49"/>
      <c r="B93" s="50"/>
      <c r="C93" s="50"/>
      <c r="D93" s="50"/>
      <c r="E93" s="50"/>
      <c r="F93" s="51" t="s">
        <v>137</v>
      </c>
      <c r="G93" s="3">
        <f>SUM(G10:G92)</f>
        <v>45497189.4</v>
      </c>
      <c r="H93" s="3">
        <f>SUM(H10:H92)</f>
        <v>29002136.378000006</v>
      </c>
      <c r="I93" s="3">
        <f>SUM(I10:I92)</f>
        <v>27018368.338000003</v>
      </c>
      <c r="J93" s="3">
        <f>SUM(J10:J92)</f>
        <v>24856733.018000007</v>
      </c>
      <c r="K93" s="4">
        <f>SUM(K10:K92)</f>
        <v>22725375.712000005</v>
      </c>
      <c r="L93" s="41"/>
      <c r="M93" s="42"/>
      <c r="N93" s="42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</row>
    <row r="94" spans="1:80" s="35" customFormat="1" ht="15.75">
      <c r="A94" s="52"/>
      <c r="B94" s="52"/>
      <c r="C94" s="52"/>
      <c r="D94" s="52"/>
      <c r="E94" s="52"/>
      <c r="F94" s="53"/>
      <c r="G94" s="5"/>
      <c r="H94" s="5"/>
      <c r="I94" s="6"/>
      <c r="J94" s="6"/>
      <c r="K94" s="6"/>
      <c r="L94" s="54"/>
      <c r="M94" s="54"/>
      <c r="N94" s="54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</row>
    <row r="95" spans="1:14" ht="15.75">
      <c r="A95" s="20" t="s">
        <v>138</v>
      </c>
      <c r="B95" s="24" t="s">
        <v>138</v>
      </c>
      <c r="C95" s="55" t="s">
        <v>138</v>
      </c>
      <c r="D95" s="55" t="s">
        <v>138</v>
      </c>
      <c r="E95" s="55" t="s">
        <v>138</v>
      </c>
      <c r="F95" s="55" t="s">
        <v>138</v>
      </c>
      <c r="G95" s="54" t="s">
        <v>138</v>
      </c>
      <c r="H95" s="56" t="s">
        <v>138</v>
      </c>
      <c r="I95" s="54" t="s">
        <v>138</v>
      </c>
      <c r="J95" s="54" t="s">
        <v>138</v>
      </c>
      <c r="K95" s="54"/>
      <c r="L95" s="54" t="s">
        <v>138</v>
      </c>
      <c r="M95" s="54" t="s">
        <v>138</v>
      </c>
      <c r="N95" s="54" t="s">
        <v>138</v>
      </c>
    </row>
    <row r="96" spans="2:9" ht="15.75">
      <c r="B96" s="72" t="s">
        <v>147</v>
      </c>
      <c r="C96" s="72"/>
      <c r="D96" s="72"/>
      <c r="E96" s="72"/>
      <c r="I96" s="20" t="s">
        <v>177</v>
      </c>
    </row>
  </sheetData>
  <sheetProtection selectLockedCells="1" selectUnlockedCells="1"/>
  <mergeCells count="13">
    <mergeCell ref="J6:J8"/>
    <mergeCell ref="K6:K8"/>
    <mergeCell ref="B96:E96"/>
    <mergeCell ref="A3:J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0.7" right="0.7" top="0.61" bottom="0.49" header="0.43" footer="0.28"/>
  <pageSetup cellComments="atEnd" firstPageNumber="1" useFirstPageNumber="1" fitToHeight="0" fitToWidth="1" horizontalDpi="600" verticalDpi="600" orientation="landscape" paperSize="9" scale="86" r:id="rId1"/>
  <headerFooter alignWithMargins="0">
    <oddFooter>&amp;L&amp;"Times New Roman,Regular"2-AIZN; Pārskats par aizņēmumiem&amp;R&amp;"Times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Lelde Balaško</cp:lastModifiedBy>
  <cp:lastPrinted>2018-01-02T15:06:34Z</cp:lastPrinted>
  <dcterms:created xsi:type="dcterms:W3CDTF">2016-02-04T06:38:50Z</dcterms:created>
  <dcterms:modified xsi:type="dcterms:W3CDTF">2018-01-19T11:10:20Z</dcterms:modified>
  <cp:category/>
  <cp:version/>
  <cp:contentType/>
  <cp:contentStatus/>
</cp:coreProperties>
</file>