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09" activeTab="0"/>
  </bookViews>
  <sheets>
    <sheet name="3-GALV" sheetId="1" r:id="rId1"/>
  </sheets>
  <definedNames>
    <definedName name="_xlnm.Print_Area" localSheetId="0">'3-GALV'!$A:$O</definedName>
    <definedName name="_xlnm.Print_Titles" localSheetId="0">'3-GALV'!$5:$9</definedName>
    <definedName name="Excel_BuiltIn_Print_Titles_1">'3-GALV'!$A$5:$ID$9</definedName>
  </definedNames>
  <calcPr fullCalcOnLoad="1"/>
</workbook>
</file>

<file path=xl/sharedStrings.xml><?xml version="1.0" encoding="utf-8"?>
<sst xmlns="http://schemas.openxmlformats.org/spreadsheetml/2006/main" count="128" uniqueCount="92">
  <si>
    <t>Aizdevējs</t>
  </si>
  <si>
    <t>Mērķis</t>
  </si>
  <si>
    <t>Aizņēmējs</t>
  </si>
  <si>
    <t>Parakstīšanas datums</t>
  </si>
  <si>
    <t>Atmaksas 
termiņš</t>
  </si>
  <si>
    <t>Valūtas apzīmē-
jums</t>
  </si>
  <si>
    <t xml:space="preserve">Galvojuma līguma
summa </t>
  </si>
  <si>
    <t xml:space="preserve">Galvotā aizņēmuma līguma summa </t>
  </si>
  <si>
    <t>B</t>
  </si>
  <si>
    <t>D</t>
  </si>
  <si>
    <t>E</t>
  </si>
  <si>
    <t>F</t>
  </si>
  <si>
    <t>G</t>
  </si>
  <si>
    <t>H</t>
  </si>
  <si>
    <t>EUR</t>
  </si>
  <si>
    <t>SEB Banka</t>
  </si>
  <si>
    <t>privātpersona</t>
  </si>
  <si>
    <t>Swedbank</t>
  </si>
  <si>
    <t>03.12.2009</t>
  </si>
  <si>
    <t>14.10.2023</t>
  </si>
  <si>
    <t>19.10.2011</t>
  </si>
  <si>
    <t>SEB banka</t>
  </si>
  <si>
    <t>08.03.2013</t>
  </si>
  <si>
    <t>KOPĀ:</t>
  </si>
  <si>
    <t>(euro)</t>
  </si>
  <si>
    <t xml:space="preserve">Ogres novada domes priekšsēdētājs                                      </t>
  </si>
  <si>
    <t>Saistību atlikums uz 01.01.2021</t>
  </si>
  <si>
    <t>E.Helmanis</t>
  </si>
  <si>
    <t>Saistību atlikums uz 01.01.2022</t>
  </si>
  <si>
    <t>15.05.2028</t>
  </si>
  <si>
    <t>15.06.2026</t>
  </si>
  <si>
    <t>Saistību atlikums uz 01.01.2023</t>
  </si>
  <si>
    <t>Ogres novada pašvaldības galvojumu plānotās saistības 2021. - 2024.gada sākumā</t>
  </si>
  <si>
    <t>par Ogres novada pašvaldības 2021. gada budžetu</t>
  </si>
  <si>
    <t>Saistību atlikums uz 01.01.2024</t>
  </si>
  <si>
    <t>studijas</t>
  </si>
  <si>
    <t>Valsts kase</t>
  </si>
  <si>
    <t>SIA Ogres Namsaimnieks</t>
  </si>
  <si>
    <t>Kohēzijas fonda projekta "Centralizētās siltumapgādes pārvades un sadales sistēmas efektivitātes paaugstināšana Ogres pilsētā" K-36/2019</t>
  </si>
  <si>
    <t>22.12.2019</t>
  </si>
  <si>
    <t>20.11.2039</t>
  </si>
  <si>
    <t>Kohēzijas fonda projekta Nr. 5.3.1.0/17/I/027 “Ikšķiles ūdenssaimniecības attīstības II kārta” īstenošanai</t>
  </si>
  <si>
    <t>19.03.2020</t>
  </si>
  <si>
    <t>20.03.2050</t>
  </si>
  <si>
    <t>Ūdens un kanalizācijas maģistrālo sistēmu ar kadastra apzīmējumiem 74940121064001 un 7490121064002 iegāde</t>
  </si>
  <si>
    <t>31.08.2018</t>
  </si>
  <si>
    <t>25.08.2048</t>
  </si>
  <si>
    <t>AS SEB banka</t>
  </si>
  <si>
    <t>AS Swedbank</t>
  </si>
  <si>
    <t>Valsts Kase</t>
  </si>
  <si>
    <t>Galvojuma līgums Nr.10-8/12-11 (Nr.08B0152)</t>
  </si>
  <si>
    <t>27.10.2011</t>
  </si>
  <si>
    <t>14.04.2027</t>
  </si>
  <si>
    <t>Galvojuma līgums Nr.10-8/13-11 (Nr.08B0153)</t>
  </si>
  <si>
    <t>Galvojuma līgums Nr.05-028563-SG</t>
  </si>
  <si>
    <t>30.05.2005</t>
  </si>
  <si>
    <t>13.04.2021</t>
  </si>
  <si>
    <t>Studiju kredīta un studējošā kredīta galv.līg.Nr.10-8/7-09</t>
  </si>
  <si>
    <t>10.11.2009</t>
  </si>
  <si>
    <t>14.10.2022</t>
  </si>
  <si>
    <t>Galvojuma līgums  Nr.LNP101-8.2/19/30</t>
  </si>
  <si>
    <t>21.11.2019</t>
  </si>
  <si>
    <t>20.10.2029</t>
  </si>
  <si>
    <t>Vides investīciju fonds</t>
  </si>
  <si>
    <t>"SEB banka" AS</t>
  </si>
  <si>
    <t>Ūdenssaimniecības attīstība Ķeguma novada Rembates pagasta Rembates ciemā</t>
  </si>
  <si>
    <t>SIA "Ķeguma stars"</t>
  </si>
  <si>
    <t>10.07.2013</t>
  </si>
  <si>
    <t>01.04.2033</t>
  </si>
  <si>
    <t>Siltumenerģijas pārvades sistēmas efektivitātes paaugstināšana Ķeguma novada Ķeguma pilsētā II kārta</t>
  </si>
  <si>
    <t>14.04.2014</t>
  </si>
  <si>
    <t>26.03.2029</t>
  </si>
  <si>
    <t>Siltumenerģijas pārvades sistēmas efektivitātes paaugstināšana Ķeguma novada Ķeguma Pilsētā</t>
  </si>
  <si>
    <t>SIA" Ķeguma stars"</t>
  </si>
  <si>
    <t>13.10.2014</t>
  </si>
  <si>
    <t>05.10.2029</t>
  </si>
  <si>
    <t>Siltumenerģijas pārvades un sadales sistēmas efektivitātes paaugstināšana Ķeguma novada Birzgales ciemā</t>
  </si>
  <si>
    <t>SIA " "Ķeguma stars"</t>
  </si>
  <si>
    <t>09.11.2015</t>
  </si>
  <si>
    <t>21.10.2030</t>
  </si>
  <si>
    <t>Studējošais kredīts</t>
  </si>
  <si>
    <t>Privātpersona</t>
  </si>
  <si>
    <t>17.11.2015</t>
  </si>
  <si>
    <t>17.10.2025</t>
  </si>
  <si>
    <t xml:space="preserve">Katlu mājas, kas atrodas Celtnieku ielā 1A,Ķegumā,Ķeguma novadā, iegāde </t>
  </si>
  <si>
    <t>18.07.2018</t>
  </si>
  <si>
    <t>20.06.2038</t>
  </si>
  <si>
    <t xml:space="preserve"> SIA "Ikšķiles māja"</t>
  </si>
  <si>
    <t>SIA "Ikšķiles māja"</t>
  </si>
  <si>
    <t>SIA "Lielvārdes Remte"</t>
  </si>
  <si>
    <t xml:space="preserve">2.pielikums </t>
  </si>
  <si>
    <t xml:space="preserve">Ogres novada paskaidrojuma rakstam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</si>
</sst>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&quot;Ls &quot;* #,##0.00_-;&quot;-Ls &quot;* #,##0.00_-;_-&quot;Ls &quot;* \-??_-;_-@_-"/>
    <numFmt numFmtId="187" formatCode="0\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24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2" borderId="0" applyNumberFormat="0" applyBorder="0" applyAlignment="0" applyProtection="0"/>
    <xf numFmtId="0" fontId="31" fillId="43" borderId="1" applyNumberFormat="0" applyAlignment="0" applyProtection="0"/>
    <xf numFmtId="0" fontId="3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44" borderId="2" applyNumberFormat="0" applyAlignment="0" applyProtection="0"/>
    <xf numFmtId="0" fontId="5" fillId="45" borderId="3" applyNumberFormat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3" fillId="46" borderId="1" applyNumberFormat="0" applyAlignment="0" applyProtection="0"/>
    <xf numFmtId="0" fontId="11" fillId="9" borderId="2" applyNumberFormat="0" applyAlignment="0" applyProtection="0"/>
    <xf numFmtId="0" fontId="34" fillId="43" borderId="7" applyNumberFormat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47" borderId="0" applyNumberFormat="0" applyBorder="0" applyAlignment="0" applyProtection="0"/>
    <xf numFmtId="0" fontId="12" fillId="0" borderId="9" applyNumberFormat="0" applyFill="0" applyAlignment="0" applyProtection="0"/>
    <xf numFmtId="0" fontId="37" fillId="48" borderId="0" applyNumberFormat="0" applyBorder="0" applyAlignment="0" applyProtection="0"/>
    <xf numFmtId="0" fontId="13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50" borderId="10" applyNumberFormat="0" applyAlignment="0" applyProtection="0"/>
    <xf numFmtId="0" fontId="14" fillId="44" borderId="11" applyNumberFormat="0" applyAlignment="0" applyProtection="0"/>
    <xf numFmtId="0" fontId="15" fillId="0" borderId="0">
      <alignment/>
      <protection/>
    </xf>
    <xf numFmtId="0" fontId="39" fillId="0" borderId="0" applyNumberFormat="0" applyFill="0" applyBorder="0" applyAlignment="0" applyProtection="0"/>
    <xf numFmtId="0" fontId="40" fillId="51" borderId="12" applyNumberFormat="0" applyAlignment="0" applyProtection="0"/>
    <xf numFmtId="0" fontId="0" fillId="52" borderId="13" applyNumberFormat="0" applyFont="0" applyAlignment="0" applyProtection="0"/>
    <xf numFmtId="9" fontId="0" fillId="0" borderId="0" applyFill="0" applyBorder="0" applyAlignment="0" applyProtection="0"/>
    <xf numFmtId="0" fontId="41" fillId="0" borderId="14" applyNumberFormat="0" applyFill="0" applyAlignment="0" applyProtection="0"/>
    <xf numFmtId="0" fontId="42" fillId="5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7" fontId="18" fillId="44" borderId="0" applyBorder="0" applyProtection="0">
      <alignment/>
    </xf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143">
      <alignment/>
      <protection/>
    </xf>
    <xf numFmtId="0" fontId="20" fillId="0" borderId="0" xfId="143" applyFont="1">
      <alignment/>
      <protection/>
    </xf>
    <xf numFmtId="49" fontId="20" fillId="0" borderId="0" xfId="143" applyNumberFormat="1" applyFont="1" applyFill="1" applyBorder="1" applyAlignment="1">
      <alignment horizontal="center" vertical="top" wrapText="1"/>
      <protection/>
    </xf>
    <xf numFmtId="0" fontId="22" fillId="0" borderId="0" xfId="143" applyFont="1" applyBorder="1" applyAlignment="1">
      <alignment horizontal="center" vertical="center" wrapText="1"/>
      <protection/>
    </xf>
    <xf numFmtId="0" fontId="20" fillId="0" borderId="0" xfId="143" applyFont="1" applyBorder="1" applyAlignment="1">
      <alignment horizontal="center" vertical="center" wrapText="1"/>
      <protection/>
    </xf>
    <xf numFmtId="0" fontId="20" fillId="0" borderId="0" xfId="143" applyFont="1" applyBorder="1">
      <alignment/>
      <protection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0" fillId="0" borderId="0" xfId="143" applyBorder="1">
      <alignment/>
      <protection/>
    </xf>
    <xf numFmtId="0" fontId="23" fillId="0" borderId="0" xfId="143" applyFont="1" applyBorder="1" applyAlignment="1">
      <alignment horizontal="right"/>
      <protection/>
    </xf>
    <xf numFmtId="0" fontId="21" fillId="0" borderId="0" xfId="143" applyFont="1" applyBorder="1" applyAlignment="1">
      <alignment wrapText="1"/>
      <protection/>
    </xf>
    <xf numFmtId="0" fontId="20" fillId="0" borderId="0" xfId="143" applyFont="1" applyBorder="1" applyAlignment="1">
      <alignment horizontal="center"/>
      <protection/>
    </xf>
    <xf numFmtId="3" fontId="20" fillId="0" borderId="0" xfId="143" applyNumberFormat="1" applyFont="1" applyBorder="1">
      <alignment/>
      <protection/>
    </xf>
    <xf numFmtId="3" fontId="22" fillId="0" borderId="0" xfId="143" applyNumberFormat="1" applyFont="1" applyBorder="1" applyAlignment="1">
      <alignment horizontal="right"/>
      <protection/>
    </xf>
    <xf numFmtId="0" fontId="23" fillId="0" borderId="0" xfId="0" applyFont="1" applyFill="1" applyAlignment="1">
      <alignment horizontal="right"/>
    </xf>
    <xf numFmtId="0" fontId="27" fillId="0" borderId="0" xfId="143" applyFont="1">
      <alignment/>
      <protection/>
    </xf>
    <xf numFmtId="3" fontId="20" fillId="0" borderId="0" xfId="143" applyNumberFormat="1" applyFont="1">
      <alignment/>
      <protection/>
    </xf>
    <xf numFmtId="49" fontId="21" fillId="0" borderId="19" xfId="142" applyNumberFormat="1" applyFont="1" applyBorder="1" applyAlignment="1" applyProtection="1">
      <alignment horizontal="center" vertical="center" wrapText="1"/>
      <protection locked="0"/>
    </xf>
    <xf numFmtId="49" fontId="20" fillId="0" borderId="19" xfId="142" applyNumberFormat="1" applyFont="1" applyBorder="1" applyAlignment="1" applyProtection="1">
      <alignment horizontal="center" vertical="center" wrapText="1"/>
      <protection locked="0"/>
    </xf>
    <xf numFmtId="0" fontId="20" fillId="0" borderId="20" xfId="143" applyFont="1" applyBorder="1" applyAlignment="1">
      <alignment horizontal="center"/>
      <protection/>
    </xf>
    <xf numFmtId="0" fontId="20" fillId="0" borderId="21" xfId="143" applyFont="1" applyBorder="1" applyAlignment="1">
      <alignment horizontal="center"/>
      <protection/>
    </xf>
    <xf numFmtId="0" fontId="20" fillId="0" borderId="22" xfId="143" applyFont="1" applyBorder="1" applyAlignment="1">
      <alignment horizontal="center"/>
      <protection/>
    </xf>
    <xf numFmtId="0" fontId="20" fillId="0" borderId="23" xfId="143" applyFont="1" applyBorder="1" applyAlignment="1">
      <alignment horizontal="center"/>
      <protection/>
    </xf>
    <xf numFmtId="0" fontId="20" fillId="0" borderId="24" xfId="143" applyFont="1" applyBorder="1" applyAlignment="1">
      <alignment horizontal="center"/>
      <protection/>
    </xf>
    <xf numFmtId="0" fontId="20" fillId="0" borderId="25" xfId="143" applyFont="1" applyBorder="1" applyAlignment="1">
      <alignment horizontal="center"/>
      <protection/>
    </xf>
    <xf numFmtId="49" fontId="20" fillId="0" borderId="19" xfId="142" applyNumberFormat="1" applyFont="1" applyBorder="1" applyAlignment="1" applyProtection="1">
      <alignment horizontal="left" vertical="center" wrapText="1"/>
      <protection locked="0"/>
    </xf>
    <xf numFmtId="49" fontId="20" fillId="0" borderId="19" xfId="143" applyNumberFormat="1" applyFont="1" applyBorder="1" applyAlignment="1">
      <alignment horizontal="left" vertical="top" wrapText="1"/>
      <protection/>
    </xf>
    <xf numFmtId="3" fontId="20" fillId="0" borderId="19" xfId="142" applyNumberFormat="1" applyFont="1" applyBorder="1" applyAlignment="1" applyProtection="1">
      <alignment horizontal="center" vertical="center" wrapText="1"/>
      <protection locked="0"/>
    </xf>
    <xf numFmtId="3" fontId="20" fillId="0" borderId="19" xfId="142" applyNumberFormat="1" applyFont="1" applyBorder="1" applyAlignment="1" applyProtection="1">
      <alignment horizontal="right" vertical="center" wrapText="1"/>
      <protection locked="0"/>
    </xf>
    <xf numFmtId="3" fontId="20" fillId="0" borderId="19" xfId="143" applyNumberFormat="1" applyFont="1" applyBorder="1" applyAlignment="1">
      <alignment horizontal="right" vertical="center"/>
      <protection/>
    </xf>
    <xf numFmtId="3" fontId="20" fillId="0" borderId="19" xfId="141" applyNumberFormat="1" applyFont="1" applyBorder="1" applyAlignment="1">
      <alignment horizontal="right" vertical="center"/>
      <protection/>
    </xf>
    <xf numFmtId="0" fontId="20" fillId="0" borderId="19" xfId="0" applyFont="1" applyBorder="1" applyAlignment="1">
      <alignment horizontal="center"/>
    </xf>
    <xf numFmtId="3" fontId="20" fillId="54" borderId="19" xfId="0" applyNumberFormat="1" applyFont="1" applyFill="1" applyBorder="1" applyAlignment="1">
      <alignment horizontal="center" vertical="center"/>
    </xf>
    <xf numFmtId="3" fontId="20" fillId="54" borderId="19" xfId="0" applyNumberFormat="1" applyFont="1" applyFill="1" applyBorder="1" applyAlignment="1">
      <alignment horizontal="right" vertical="center"/>
    </xf>
    <xf numFmtId="49" fontId="20" fillId="0" borderId="26" xfId="143" applyNumberFormat="1" applyFont="1" applyBorder="1" applyAlignment="1">
      <alignment horizontal="left" vertical="center" wrapText="1"/>
      <protection/>
    </xf>
    <xf numFmtId="49" fontId="20" fillId="0" borderId="26" xfId="143" applyNumberFormat="1" applyFont="1" applyBorder="1" applyAlignment="1">
      <alignment horizontal="center" vertical="center"/>
      <protection/>
    </xf>
    <xf numFmtId="49" fontId="20" fillId="0" borderId="26" xfId="142" applyNumberFormat="1" applyFont="1" applyBorder="1" applyAlignment="1" applyProtection="1">
      <alignment horizontal="center" vertical="center" wrapText="1"/>
      <protection locked="0"/>
    </xf>
    <xf numFmtId="3" fontId="20" fillId="0" borderId="26" xfId="143" applyNumberFormat="1" applyFont="1" applyBorder="1" applyAlignment="1">
      <alignment horizontal="right" vertical="center"/>
      <protection/>
    </xf>
    <xf numFmtId="3" fontId="20" fillId="0" borderId="26" xfId="141" applyNumberFormat="1" applyFont="1" applyBorder="1" applyAlignment="1">
      <alignment horizontal="right" vertical="center"/>
      <protection/>
    </xf>
    <xf numFmtId="49" fontId="20" fillId="0" borderId="27" xfId="142" applyNumberFormat="1" applyFont="1" applyBorder="1" applyAlignment="1" applyProtection="1">
      <alignment horizontal="left" vertical="center" wrapText="1"/>
      <protection locked="0"/>
    </xf>
    <xf numFmtId="49" fontId="20" fillId="0" borderId="27" xfId="142" applyNumberFormat="1" applyFont="1" applyBorder="1" applyAlignment="1" applyProtection="1">
      <alignment horizontal="center" vertical="center" wrapText="1"/>
      <protection locked="0"/>
    </xf>
    <xf numFmtId="3" fontId="20" fillId="0" borderId="27" xfId="142" applyNumberFormat="1" applyFont="1" applyBorder="1" applyAlignment="1" applyProtection="1">
      <alignment horizontal="center" vertical="center" wrapText="1"/>
      <protection locked="0"/>
    </xf>
    <xf numFmtId="3" fontId="20" fillId="0" borderId="27" xfId="142" applyNumberFormat="1" applyFont="1" applyBorder="1" applyAlignment="1" applyProtection="1">
      <alignment horizontal="right" vertical="center" wrapText="1"/>
      <protection locked="0"/>
    </xf>
    <xf numFmtId="3" fontId="20" fillId="0" borderId="27" xfId="141" applyNumberFormat="1" applyFont="1" applyBorder="1" applyAlignment="1">
      <alignment horizontal="right" vertical="center"/>
      <protection/>
    </xf>
    <xf numFmtId="49" fontId="20" fillId="0" borderId="27" xfId="143" applyNumberFormat="1" applyFont="1" applyBorder="1" applyAlignment="1">
      <alignment horizontal="left" vertical="center" wrapText="1"/>
      <protection/>
    </xf>
    <xf numFmtId="49" fontId="20" fillId="0" borderId="27" xfId="143" applyNumberFormat="1" applyFont="1" applyBorder="1" applyAlignment="1">
      <alignment horizontal="center" vertical="center"/>
      <protection/>
    </xf>
    <xf numFmtId="3" fontId="20" fillId="0" borderId="27" xfId="143" applyNumberFormat="1" applyFont="1" applyBorder="1" applyAlignment="1">
      <alignment horizontal="right" vertical="center"/>
      <protection/>
    </xf>
    <xf numFmtId="49" fontId="20" fillId="0" borderId="28" xfId="142" applyNumberFormat="1" applyFont="1" applyBorder="1" applyAlignment="1" applyProtection="1">
      <alignment horizontal="left" vertical="center" wrapText="1"/>
      <protection locked="0"/>
    </xf>
    <xf numFmtId="3" fontId="20" fillId="0" borderId="29" xfId="143" applyNumberFormat="1" applyFont="1" applyBorder="1" applyAlignment="1">
      <alignment horizontal="right" vertical="center"/>
      <protection/>
    </xf>
    <xf numFmtId="3" fontId="20" fillId="0" borderId="29" xfId="141" applyNumberFormat="1" applyFont="1" applyBorder="1" applyAlignment="1">
      <alignment horizontal="right" vertical="center"/>
      <protection/>
    </xf>
    <xf numFmtId="49" fontId="20" fillId="0" borderId="30" xfId="142" applyNumberFormat="1" applyFont="1" applyBorder="1" applyAlignment="1" applyProtection="1">
      <alignment horizontal="left" vertical="center" wrapText="1"/>
      <protection locked="0"/>
    </xf>
    <xf numFmtId="3" fontId="20" fillId="0" borderId="31" xfId="141" applyNumberFormat="1" applyFont="1" applyBorder="1" applyAlignment="1">
      <alignment horizontal="right" vertical="center"/>
      <protection/>
    </xf>
    <xf numFmtId="49" fontId="20" fillId="0" borderId="32" xfId="142" applyNumberFormat="1" applyFont="1" applyBorder="1" applyAlignment="1" applyProtection="1">
      <alignment horizontal="left" vertical="center" wrapText="1"/>
      <protection locked="0"/>
    </xf>
    <xf numFmtId="3" fontId="20" fillId="0" borderId="33" xfId="141" applyNumberFormat="1" applyFont="1" applyBorder="1" applyAlignment="1">
      <alignment horizontal="right" vertical="center"/>
      <protection/>
    </xf>
    <xf numFmtId="0" fontId="46" fillId="0" borderId="28" xfId="0" applyFont="1" applyBorder="1" applyAlignment="1">
      <alignment horizontal="center" vertical="center" wrapText="1"/>
    </xf>
    <xf numFmtId="0" fontId="22" fillId="0" borderId="34" xfId="143" applyFont="1" applyBorder="1" applyAlignment="1">
      <alignment/>
      <protection/>
    </xf>
    <xf numFmtId="0" fontId="22" fillId="0" borderId="35" xfId="143" applyFont="1" applyBorder="1" applyAlignment="1">
      <alignment/>
      <protection/>
    </xf>
    <xf numFmtId="3" fontId="22" fillId="0" borderId="35" xfId="143" applyNumberFormat="1" applyFont="1" applyBorder="1" applyAlignment="1">
      <alignment horizontal="right" vertical="center"/>
      <protection/>
    </xf>
    <xf numFmtId="0" fontId="46" fillId="0" borderId="36" xfId="0" applyFont="1" applyBorder="1" applyAlignment="1">
      <alignment horizontal="center" vertical="center" wrapText="1"/>
    </xf>
    <xf numFmtId="49" fontId="20" fillId="0" borderId="37" xfId="142" applyNumberFormat="1" applyFont="1" applyBorder="1" applyAlignment="1" applyProtection="1">
      <alignment horizontal="center" vertical="center" wrapText="1"/>
      <protection locked="0"/>
    </xf>
    <xf numFmtId="49" fontId="20" fillId="0" borderId="37" xfId="143" applyNumberFormat="1" applyFont="1" applyBorder="1" applyAlignment="1">
      <alignment horizontal="left" vertical="top" wrapText="1"/>
      <protection/>
    </xf>
    <xf numFmtId="3" fontId="20" fillId="0" borderId="37" xfId="142" applyNumberFormat="1" applyFont="1" applyBorder="1" applyAlignment="1" applyProtection="1">
      <alignment horizontal="center" vertical="center" wrapText="1"/>
      <protection locked="0"/>
    </xf>
    <xf numFmtId="3" fontId="20" fillId="0" borderId="37" xfId="142" applyNumberFormat="1" applyFont="1" applyBorder="1" applyAlignment="1" applyProtection="1">
      <alignment horizontal="right" vertical="center" wrapText="1"/>
      <protection locked="0"/>
    </xf>
    <xf numFmtId="3" fontId="20" fillId="0" borderId="37" xfId="141" applyNumberFormat="1" applyFont="1" applyBorder="1" applyAlignment="1">
      <alignment horizontal="right" vertical="center"/>
      <protection/>
    </xf>
    <xf numFmtId="3" fontId="20" fillId="0" borderId="38" xfId="141" applyNumberFormat="1" applyFont="1" applyBorder="1" applyAlignment="1">
      <alignment horizontal="right" vertical="center"/>
      <protection/>
    </xf>
    <xf numFmtId="49" fontId="21" fillId="0" borderId="19" xfId="142" applyNumberFormat="1" applyFont="1" applyBorder="1" applyAlignment="1" applyProtection="1">
      <alignment horizontal="left" vertical="center" wrapText="1"/>
      <protection locked="0"/>
    </xf>
    <xf numFmtId="49" fontId="21" fillId="0" borderId="19" xfId="143" applyNumberFormat="1" applyFont="1" applyBorder="1" applyAlignment="1">
      <alignment horizontal="left" vertical="center" wrapText="1"/>
      <protection/>
    </xf>
    <xf numFmtId="49" fontId="21" fillId="0" borderId="19" xfId="143" applyNumberFormat="1" applyFont="1" applyBorder="1" applyAlignment="1">
      <alignment horizontal="center" vertical="center"/>
      <protection/>
    </xf>
    <xf numFmtId="3" fontId="21" fillId="0" borderId="19" xfId="143" applyNumberFormat="1" applyFont="1" applyBorder="1" applyAlignment="1">
      <alignment horizontal="right" vertical="center"/>
      <protection/>
    </xf>
    <xf numFmtId="49" fontId="21" fillId="0" borderId="36" xfId="142" applyNumberFormat="1" applyFont="1" applyBorder="1" applyAlignment="1" applyProtection="1">
      <alignment horizontal="left" vertical="center" wrapText="1"/>
      <protection locked="0"/>
    </xf>
    <xf numFmtId="49" fontId="21" fillId="0" borderId="37" xfId="142" applyNumberFormat="1" applyFont="1" applyBorder="1" applyAlignment="1" applyProtection="1">
      <alignment horizontal="left" vertical="center" wrapText="1"/>
      <protection locked="0"/>
    </xf>
    <xf numFmtId="49" fontId="21" fillId="0" borderId="37" xfId="143" applyNumberFormat="1" applyFont="1" applyBorder="1" applyAlignment="1">
      <alignment horizontal="left" vertical="center" wrapText="1"/>
      <protection/>
    </xf>
    <xf numFmtId="49" fontId="21" fillId="0" borderId="37" xfId="143" applyNumberFormat="1" applyFont="1" applyBorder="1" applyAlignment="1">
      <alignment horizontal="center" vertical="center"/>
      <protection/>
    </xf>
    <xf numFmtId="49" fontId="21" fillId="0" borderId="37" xfId="142" applyNumberFormat="1" applyFont="1" applyBorder="1" applyAlignment="1" applyProtection="1">
      <alignment horizontal="center" vertical="center" wrapText="1"/>
      <protection locked="0"/>
    </xf>
    <xf numFmtId="3" fontId="21" fillId="0" borderId="37" xfId="143" applyNumberFormat="1" applyFont="1" applyBorder="1" applyAlignment="1">
      <alignment horizontal="right" vertical="center"/>
      <protection/>
    </xf>
    <xf numFmtId="49" fontId="21" fillId="0" borderId="28" xfId="142" applyNumberFormat="1" applyFont="1" applyBorder="1" applyAlignment="1" applyProtection="1">
      <alignment horizontal="left" vertical="center" wrapText="1"/>
      <protection locked="0"/>
    </xf>
    <xf numFmtId="0" fontId="21" fillId="0" borderId="19" xfId="0" applyFont="1" applyBorder="1" applyAlignment="1">
      <alignment horizontal="center" wrapText="1"/>
    </xf>
    <xf numFmtId="3" fontId="20" fillId="54" borderId="19" xfId="142" applyNumberFormat="1" applyFont="1" applyFill="1" applyBorder="1" applyAlignment="1" applyProtection="1">
      <alignment horizontal="right" vertical="center" wrapText="1"/>
      <protection locked="0"/>
    </xf>
    <xf numFmtId="3" fontId="21" fillId="54" borderId="37" xfId="143" applyNumberFormat="1" applyFont="1" applyFill="1" applyBorder="1" applyAlignment="1">
      <alignment horizontal="right" vertical="center"/>
      <protection/>
    </xf>
    <xf numFmtId="3" fontId="21" fillId="54" borderId="19" xfId="143" applyNumberFormat="1" applyFont="1" applyFill="1" applyBorder="1" applyAlignment="1">
      <alignment horizontal="right" vertical="center"/>
      <protection/>
    </xf>
    <xf numFmtId="0" fontId="20" fillId="0" borderId="39" xfId="143" applyFont="1" applyFill="1" applyBorder="1" applyAlignment="1">
      <alignment horizontal="center" vertical="center" wrapText="1"/>
      <protection/>
    </xf>
    <xf numFmtId="0" fontId="20" fillId="0" borderId="40" xfId="143" applyFont="1" applyFill="1" applyBorder="1" applyAlignment="1">
      <alignment horizontal="center" vertical="center" wrapText="1"/>
      <protection/>
    </xf>
    <xf numFmtId="0" fontId="20" fillId="0" borderId="41" xfId="143" applyFont="1" applyFill="1" applyBorder="1" applyAlignment="1">
      <alignment horizontal="center" vertical="center" wrapText="1"/>
      <protection/>
    </xf>
    <xf numFmtId="0" fontId="22" fillId="0" borderId="39" xfId="143" applyFont="1" applyFill="1" applyBorder="1" applyAlignment="1">
      <alignment horizontal="center" vertical="center" wrapText="1"/>
      <protection/>
    </xf>
    <xf numFmtId="0" fontId="22" fillId="0" borderId="40" xfId="143" applyFont="1" applyFill="1" applyBorder="1" applyAlignment="1">
      <alignment horizontal="center" vertical="center" wrapText="1"/>
      <protection/>
    </xf>
    <xf numFmtId="0" fontId="22" fillId="0" borderId="41" xfId="143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24" fillId="0" borderId="0" xfId="143" applyFont="1" applyBorder="1" applyAlignment="1">
      <alignment horizontal="left"/>
      <protection/>
    </xf>
    <xf numFmtId="0" fontId="20" fillId="0" borderId="39" xfId="143" applyFont="1" applyBorder="1" applyAlignment="1">
      <alignment horizontal="center" vertical="center" wrapText="1"/>
      <protection/>
    </xf>
    <xf numFmtId="0" fontId="20" fillId="0" borderId="40" xfId="143" applyFont="1" applyBorder="1" applyAlignment="1">
      <alignment horizontal="center" vertical="center" wrapText="1"/>
      <protection/>
    </xf>
    <xf numFmtId="0" fontId="20" fillId="0" borderId="41" xfId="143" applyFont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/>
    </xf>
    <xf numFmtId="0" fontId="20" fillId="0" borderId="42" xfId="143" applyFont="1" applyBorder="1" applyAlignment="1">
      <alignment horizontal="center" vertical="center" wrapText="1"/>
      <protection/>
    </xf>
    <xf numFmtId="0" fontId="20" fillId="0" borderId="43" xfId="143" applyFont="1" applyBorder="1" applyAlignment="1">
      <alignment horizontal="center" vertical="center" wrapText="1"/>
      <protection/>
    </xf>
    <xf numFmtId="0" fontId="20" fillId="0" borderId="44" xfId="143" applyFont="1" applyBorder="1" applyAlignment="1">
      <alignment horizontal="center" vertical="center" wrapText="1"/>
      <protection/>
    </xf>
    <xf numFmtId="0" fontId="22" fillId="0" borderId="45" xfId="143" applyFont="1" applyFill="1" applyBorder="1" applyAlignment="1">
      <alignment horizontal="center" vertical="center" wrapText="1"/>
      <protection/>
    </xf>
    <xf numFmtId="0" fontId="22" fillId="0" borderId="46" xfId="143" applyFont="1" applyFill="1" applyBorder="1" applyAlignment="1">
      <alignment horizontal="center" vertical="center" wrapText="1"/>
      <protection/>
    </xf>
    <xf numFmtId="0" fontId="22" fillId="0" borderId="47" xfId="143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right"/>
    </xf>
  </cellXfs>
  <cellStyles count="151">
    <cellStyle name="Normal" xfId="0"/>
    <cellStyle name="1. izcēlums" xfId="15"/>
    <cellStyle name="2. izcēlums" xfId="16"/>
    <cellStyle name="20% - Accent1 2 2" xfId="17"/>
    <cellStyle name="20% - Accent1 2 2 2" xfId="18"/>
    <cellStyle name="20% - Accent1 2 2 3" xfId="19"/>
    <cellStyle name="20% - Accent2 2 2" xfId="20"/>
    <cellStyle name="20% - Accent2 2 2 2" xfId="21"/>
    <cellStyle name="20% - Accent2 2 2 3" xfId="22"/>
    <cellStyle name="20% - Accent3 2 2" xfId="23"/>
    <cellStyle name="20% - Accent3 2 2 2" xfId="24"/>
    <cellStyle name="20% - Accent3 2 2 3" xfId="25"/>
    <cellStyle name="20% - Accent4 2 2" xfId="26"/>
    <cellStyle name="20% - Accent4 2 2 2" xfId="27"/>
    <cellStyle name="20% - Accent4 2 2 3" xfId="28"/>
    <cellStyle name="20% - Accent5 2 2" xfId="29"/>
    <cellStyle name="20% - Accent5 2 2 2" xfId="30"/>
    <cellStyle name="20% - Accent5 2 2 3" xfId="31"/>
    <cellStyle name="20% - Accent6 2 2" xfId="32"/>
    <cellStyle name="20% - Accent6 2 2 2" xfId="33"/>
    <cellStyle name="20% - Accent6 2 2 3" xfId="34"/>
    <cellStyle name="20% no 1. izcēluma" xfId="35"/>
    <cellStyle name="20% no 2. izcēluma" xfId="36"/>
    <cellStyle name="20% no 3. izcēluma" xfId="37"/>
    <cellStyle name="20% no 4. izcēluma" xfId="38"/>
    <cellStyle name="20% no 5. izcēluma" xfId="39"/>
    <cellStyle name="20% no 6. izcēluma" xfId="40"/>
    <cellStyle name="3. izcēlums " xfId="41"/>
    <cellStyle name="4. izcēlums" xfId="42"/>
    <cellStyle name="40% - Accent1 2 2" xfId="43"/>
    <cellStyle name="40% - Accent1 2 2 2" xfId="44"/>
    <cellStyle name="40% - Accent1 2 2 3" xfId="45"/>
    <cellStyle name="40% - Accent2 2 2" xfId="46"/>
    <cellStyle name="40% - Accent2 2 2 2" xfId="47"/>
    <cellStyle name="40% - Accent2 2 2 3" xfId="48"/>
    <cellStyle name="40% - Accent3 2 2" xfId="49"/>
    <cellStyle name="40% - Accent3 2 2 2" xfId="50"/>
    <cellStyle name="40% - Accent3 2 2 3" xfId="51"/>
    <cellStyle name="40% - Accent4 2 2" xfId="52"/>
    <cellStyle name="40% - Accent4 2 2 2" xfId="53"/>
    <cellStyle name="40% - Accent4 2 2 3" xfId="54"/>
    <cellStyle name="40% - Accent5 2 2" xfId="55"/>
    <cellStyle name="40% - Accent5 2 2 2" xfId="56"/>
    <cellStyle name="40% - Accent5 2 2 3" xfId="57"/>
    <cellStyle name="40% - Accent6 2 2" xfId="58"/>
    <cellStyle name="40% - Accent6 2 2 2" xfId="59"/>
    <cellStyle name="40% - Accent6 2 2 3" xfId="60"/>
    <cellStyle name="40% no 1. izcēluma" xfId="61"/>
    <cellStyle name="40% no 2. izcēluma" xfId="62"/>
    <cellStyle name="40% no 3. izcēluma" xfId="63"/>
    <cellStyle name="40% no 4. izcēluma" xfId="64"/>
    <cellStyle name="40% no 5. izcēluma" xfId="65"/>
    <cellStyle name="40% no 6. izcēluma" xfId="66"/>
    <cellStyle name="5. izcēlums" xfId="67"/>
    <cellStyle name="6. izcēlums" xfId="68"/>
    <cellStyle name="60% - Accent1 2 2" xfId="69"/>
    <cellStyle name="60% - Accent2 2 2" xfId="70"/>
    <cellStyle name="60% - Accent3 2 2" xfId="71"/>
    <cellStyle name="60% - Accent4 2 2" xfId="72"/>
    <cellStyle name="60% - Accent5 2 2" xfId="73"/>
    <cellStyle name="60% - Accent6 2 2" xfId="74"/>
    <cellStyle name="60% no 1. izcēluma" xfId="75"/>
    <cellStyle name="60% no 2. izcēluma" xfId="76"/>
    <cellStyle name="60% no 3. izcēluma" xfId="77"/>
    <cellStyle name="60% no 4. izcēluma" xfId="78"/>
    <cellStyle name="60% no 5. izcēluma" xfId="79"/>
    <cellStyle name="60% no 6. izcēluma" xfId="80"/>
    <cellStyle name="Accent1 2 2" xfId="81"/>
    <cellStyle name="Accent2 2 2" xfId="82"/>
    <cellStyle name="Accent3 2 2" xfId="83"/>
    <cellStyle name="Accent4 2 2" xfId="84"/>
    <cellStyle name="Accent5 2 2" xfId="85"/>
    <cellStyle name="Accent6 2 2" xfId="86"/>
    <cellStyle name="Aprēķināšana" xfId="87"/>
    <cellStyle name="Bad 2 2" xfId="88"/>
    <cellStyle name="Brīdinājuma teksts" xfId="89"/>
    <cellStyle name="Calculation 2 2" xfId="90"/>
    <cellStyle name="Check Cell 2 2" xfId="91"/>
    <cellStyle name="Currency 2" xfId="92"/>
    <cellStyle name="Currency 2 2" xfId="93"/>
    <cellStyle name="Explanatory Text 2 2" xfId="94"/>
    <cellStyle name="Good 2 2" xfId="95"/>
    <cellStyle name="Heading 1 2 2" xfId="96"/>
    <cellStyle name="Heading 2 2 2" xfId="97"/>
    <cellStyle name="Heading 3 2 2" xfId="98"/>
    <cellStyle name="Heading 4 2 2" xfId="99"/>
    <cellStyle name="Ievade" xfId="100"/>
    <cellStyle name="Input 2 2" xfId="101"/>
    <cellStyle name="Izvade" xfId="102"/>
    <cellStyle name="Comma" xfId="103"/>
    <cellStyle name="Comma [0]" xfId="104"/>
    <cellStyle name="Kopsumma" xfId="105"/>
    <cellStyle name="Labs" xfId="106"/>
    <cellStyle name="Linked Cell 2 2" xfId="107"/>
    <cellStyle name="Neitrāls" xfId="108"/>
    <cellStyle name="Neutral 2 2" xfId="109"/>
    <cellStyle name="Normal 10" xfId="110"/>
    <cellStyle name="Normal 10 2" xfId="111"/>
    <cellStyle name="Normal 11" xfId="112"/>
    <cellStyle name="Normal 11 2" xfId="113"/>
    <cellStyle name="Normal 12" xfId="114"/>
    <cellStyle name="Normal 12 2" xfId="115"/>
    <cellStyle name="Normal 13" xfId="116"/>
    <cellStyle name="Normal 13 2" xfId="117"/>
    <cellStyle name="Normal 14" xfId="118"/>
    <cellStyle name="Normal 14 2" xfId="119"/>
    <cellStyle name="Normal 15" xfId="120"/>
    <cellStyle name="Normal 15 2" xfId="121"/>
    <cellStyle name="Normal 16" xfId="122"/>
    <cellStyle name="Normal 16 2" xfId="123"/>
    <cellStyle name="Normal 18" xfId="124"/>
    <cellStyle name="Normal 2" xfId="125"/>
    <cellStyle name="Normal 2 2" xfId="126"/>
    <cellStyle name="Normal 20" xfId="127"/>
    <cellStyle name="Normal 20 2" xfId="128"/>
    <cellStyle name="Normal 21" xfId="129"/>
    <cellStyle name="Normal 21 2" xfId="130"/>
    <cellStyle name="Normal 3 2" xfId="131"/>
    <cellStyle name="Normal 4" xfId="132"/>
    <cellStyle name="Normal 4 2" xfId="133"/>
    <cellStyle name="Normal 4_7-4" xfId="134"/>
    <cellStyle name="Normal 5" xfId="135"/>
    <cellStyle name="Normal 5 2" xfId="136"/>
    <cellStyle name="Normal 8" xfId="137"/>
    <cellStyle name="Normal 8 2" xfId="138"/>
    <cellStyle name="Normal 9" xfId="139"/>
    <cellStyle name="Normal 9 2" xfId="140"/>
    <cellStyle name="Normal_4.piel" xfId="141"/>
    <cellStyle name="Normal_Pamatformas" xfId="142"/>
    <cellStyle name="Normal_Veidlapa_2008_oktobris_(4.piel)" xfId="143"/>
    <cellStyle name="Nosaukums" xfId="144"/>
    <cellStyle name="Note 2 2" xfId="145"/>
    <cellStyle name="Output 2 2" xfId="146"/>
    <cellStyle name="Parastais_FMLikp01_p05_221205_pap_afp_makp" xfId="147"/>
    <cellStyle name="Paskaidrojošs teksts" xfId="148"/>
    <cellStyle name="Pārbaudes šūna" xfId="149"/>
    <cellStyle name="Piezīme" xfId="150"/>
    <cellStyle name="Percent" xfId="151"/>
    <cellStyle name="Saistīta šūna" xfId="152"/>
    <cellStyle name="Slikts" xfId="153"/>
    <cellStyle name="Style 1" xfId="154"/>
    <cellStyle name="Title 2 2" xfId="155"/>
    <cellStyle name="Total 2 2" xfId="156"/>
    <cellStyle name="V?st." xfId="157"/>
    <cellStyle name="Currency" xfId="158"/>
    <cellStyle name="Currency [0]" xfId="159"/>
    <cellStyle name="Virsraksts 1" xfId="160"/>
    <cellStyle name="Virsraksts 2" xfId="161"/>
    <cellStyle name="Virsraksts 3" xfId="162"/>
    <cellStyle name="Virsraksts 4" xfId="163"/>
    <cellStyle name="Warning Text 2 2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30"/>
  <sheetViews>
    <sheetView showGridLines="0" tabSelected="1" zoomScalePageLayoutView="0" workbookViewId="0" topLeftCell="A1">
      <selection activeCell="BA13" sqref="BA13"/>
    </sheetView>
  </sheetViews>
  <sheetFormatPr defaultColWidth="9.140625" defaultRowHeight="12.75"/>
  <cols>
    <col min="1" max="1" width="13.7109375" style="1" customWidth="1"/>
    <col min="2" max="2" width="39.7109375" style="1" customWidth="1"/>
    <col min="3" max="3" width="14.28125" style="1" customWidth="1"/>
    <col min="4" max="4" width="12.7109375" style="1" customWidth="1"/>
    <col min="5" max="5" width="10.421875" style="1" customWidth="1"/>
    <col min="6" max="6" width="9.140625" style="1" customWidth="1"/>
    <col min="7" max="7" width="10.57421875" style="1" customWidth="1"/>
    <col min="8" max="8" width="9.8515625" style="1" customWidth="1"/>
    <col min="9" max="9" width="15.28125" style="1" customWidth="1"/>
    <col min="10" max="11" width="12.8515625" style="1" customWidth="1"/>
    <col min="12" max="12" width="14.00390625" style="1" customWidth="1"/>
    <col min="13" max="13" width="14.421875" style="9" customWidth="1"/>
    <col min="14" max="49" width="0" style="1" hidden="1" customWidth="1"/>
    <col min="50" max="50" width="0.42578125" style="1" customWidth="1"/>
    <col min="51" max="239" width="9.140625" style="1" customWidth="1"/>
  </cols>
  <sheetData>
    <row r="1" spans="1:12" ht="15.75">
      <c r="A1" s="7"/>
      <c r="B1" s="7"/>
      <c r="C1" s="7"/>
      <c r="D1" s="7"/>
      <c r="E1" s="7"/>
      <c r="F1" s="7"/>
      <c r="G1" s="7"/>
      <c r="H1" s="7"/>
      <c r="J1" s="7"/>
      <c r="K1" s="7"/>
      <c r="L1" s="99" t="s">
        <v>90</v>
      </c>
    </row>
    <row r="2" spans="1:12" ht="15.75">
      <c r="A2" s="7"/>
      <c r="B2" s="7"/>
      <c r="C2" s="7"/>
      <c r="D2" s="7"/>
      <c r="E2" s="7"/>
      <c r="F2" s="7"/>
      <c r="G2" s="7"/>
      <c r="H2" s="7"/>
      <c r="J2" s="7"/>
      <c r="K2" s="7"/>
      <c r="L2" s="99" t="s">
        <v>91</v>
      </c>
    </row>
    <row r="3" spans="1:12" ht="15.75">
      <c r="A3" s="7"/>
      <c r="B3" s="7"/>
      <c r="C3" s="7"/>
      <c r="D3" s="7"/>
      <c r="E3" s="7"/>
      <c r="F3" s="7"/>
      <c r="G3" s="7"/>
      <c r="H3" s="8"/>
      <c r="J3" s="8"/>
      <c r="K3" s="7"/>
      <c r="L3" s="99" t="s">
        <v>33</v>
      </c>
    </row>
    <row r="4" spans="1:13" s="2" customFormat="1" ht="23.25">
      <c r="A4" s="92" t="s">
        <v>32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3"/>
    </row>
    <row r="5" spans="1:13" s="2" customFormat="1" ht="15.75" thickBot="1">
      <c r="A5" s="5"/>
      <c r="B5" s="4"/>
      <c r="C5" s="4"/>
      <c r="D5" s="4"/>
      <c r="E5" s="4"/>
      <c r="F5" s="4"/>
      <c r="G5" s="4"/>
      <c r="H5" s="4"/>
      <c r="I5" s="4"/>
      <c r="J5" s="6"/>
      <c r="K5" s="6"/>
      <c r="L5" s="15" t="s">
        <v>24</v>
      </c>
      <c r="M5" s="10"/>
    </row>
    <row r="6" spans="1:13" s="2" customFormat="1" ht="53.25" customHeight="1">
      <c r="A6" s="93" t="s">
        <v>0</v>
      </c>
      <c r="B6" s="81" t="s">
        <v>1</v>
      </c>
      <c r="C6" s="89" t="s">
        <v>2</v>
      </c>
      <c r="D6" s="89" t="s">
        <v>3</v>
      </c>
      <c r="E6" s="89" t="s">
        <v>4</v>
      </c>
      <c r="F6" s="81" t="s">
        <v>5</v>
      </c>
      <c r="G6" s="89" t="s">
        <v>6</v>
      </c>
      <c r="H6" s="89" t="s">
        <v>7</v>
      </c>
      <c r="I6" s="84" t="s">
        <v>26</v>
      </c>
      <c r="J6" s="84" t="s">
        <v>28</v>
      </c>
      <c r="K6" s="84" t="s">
        <v>31</v>
      </c>
      <c r="L6" s="96" t="s">
        <v>34</v>
      </c>
      <c r="M6" s="11"/>
    </row>
    <row r="7" spans="1:13" s="2" customFormat="1" ht="36" customHeight="1">
      <c r="A7" s="94"/>
      <c r="B7" s="82"/>
      <c r="C7" s="90"/>
      <c r="D7" s="90"/>
      <c r="E7" s="90"/>
      <c r="F7" s="82"/>
      <c r="G7" s="90"/>
      <c r="H7" s="90"/>
      <c r="I7" s="85"/>
      <c r="J7" s="85"/>
      <c r="K7" s="85"/>
      <c r="L7" s="97"/>
      <c r="M7" s="11"/>
    </row>
    <row r="8" spans="1:13" s="2" customFormat="1" ht="40.5" customHeight="1" thickBot="1">
      <c r="A8" s="95"/>
      <c r="B8" s="83"/>
      <c r="C8" s="91"/>
      <c r="D8" s="91"/>
      <c r="E8" s="91"/>
      <c r="F8" s="83"/>
      <c r="G8" s="91"/>
      <c r="H8" s="91"/>
      <c r="I8" s="86"/>
      <c r="J8" s="86"/>
      <c r="K8" s="86"/>
      <c r="L8" s="98"/>
      <c r="M8" s="11"/>
    </row>
    <row r="9" spans="1:13" s="2" customFormat="1" ht="15">
      <c r="A9" s="20" t="s">
        <v>8</v>
      </c>
      <c r="B9" s="21" t="s">
        <v>9</v>
      </c>
      <c r="C9" s="21" t="s">
        <v>10</v>
      </c>
      <c r="D9" s="21" t="s">
        <v>11</v>
      </c>
      <c r="E9" s="21" t="s">
        <v>12</v>
      </c>
      <c r="F9" s="21" t="s">
        <v>13</v>
      </c>
      <c r="G9" s="21">
        <v>1</v>
      </c>
      <c r="H9" s="21">
        <v>2</v>
      </c>
      <c r="I9" s="22"/>
      <c r="J9" s="23"/>
      <c r="K9" s="24"/>
      <c r="L9" s="25">
        <v>13</v>
      </c>
      <c r="M9" s="12"/>
    </row>
    <row r="10" spans="1:56" s="2" customFormat="1" ht="15" customHeight="1">
      <c r="A10" s="48" t="s">
        <v>15</v>
      </c>
      <c r="B10" s="26" t="s">
        <v>35</v>
      </c>
      <c r="C10" s="27" t="s">
        <v>16</v>
      </c>
      <c r="D10" s="19" t="s">
        <v>20</v>
      </c>
      <c r="E10" s="19" t="s">
        <v>29</v>
      </c>
      <c r="F10" s="19" t="s">
        <v>14</v>
      </c>
      <c r="G10" s="28">
        <v>8324</v>
      </c>
      <c r="H10" s="28">
        <v>8324</v>
      </c>
      <c r="I10" s="29">
        <v>6350</v>
      </c>
      <c r="J10" s="30">
        <v>5503</v>
      </c>
      <c r="K10" s="30">
        <v>4656</v>
      </c>
      <c r="L10" s="49">
        <v>3809</v>
      </c>
      <c r="M10" s="13"/>
      <c r="AY10" s="17"/>
      <c r="AZ10" s="17"/>
      <c r="BA10" s="17"/>
      <c r="BB10" s="17"/>
      <c r="BC10" s="17"/>
      <c r="BD10" s="17"/>
    </row>
    <row r="11" spans="1:51" s="2" customFormat="1" ht="14.25" customHeight="1">
      <c r="A11" s="48" t="s">
        <v>21</v>
      </c>
      <c r="B11" s="26" t="s">
        <v>35</v>
      </c>
      <c r="C11" s="27" t="s">
        <v>16</v>
      </c>
      <c r="D11" s="19" t="s">
        <v>22</v>
      </c>
      <c r="E11" s="19" t="s">
        <v>30</v>
      </c>
      <c r="F11" s="19" t="s">
        <v>14</v>
      </c>
      <c r="G11" s="28">
        <v>4269</v>
      </c>
      <c r="H11" s="28">
        <v>4269</v>
      </c>
      <c r="I11" s="29">
        <v>2348</v>
      </c>
      <c r="J11" s="30">
        <v>1921</v>
      </c>
      <c r="K11" s="30">
        <v>1494</v>
      </c>
      <c r="L11" s="50">
        <v>1067</v>
      </c>
      <c r="M11" s="13"/>
      <c r="AY11" s="17"/>
    </row>
    <row r="12" spans="1:51" s="2" customFormat="1" ht="15">
      <c r="A12" s="48" t="s">
        <v>17</v>
      </c>
      <c r="B12" s="26" t="s">
        <v>35</v>
      </c>
      <c r="C12" s="27" t="s">
        <v>16</v>
      </c>
      <c r="D12" s="19" t="s">
        <v>18</v>
      </c>
      <c r="E12" s="19" t="s">
        <v>19</v>
      </c>
      <c r="F12" s="19" t="s">
        <v>14</v>
      </c>
      <c r="G12" s="28">
        <v>8537</v>
      </c>
      <c r="H12" s="28">
        <v>8537</v>
      </c>
      <c r="I12" s="29">
        <v>2419</v>
      </c>
      <c r="J12" s="30">
        <v>1555</v>
      </c>
      <c r="K12" s="30">
        <v>691</v>
      </c>
      <c r="L12" s="50"/>
      <c r="M12" s="13"/>
      <c r="AY12" s="17"/>
    </row>
    <row r="13" spans="1:51" s="2" customFormat="1" ht="60.75" thickBot="1">
      <c r="A13" s="51" t="s">
        <v>36</v>
      </c>
      <c r="B13" s="40" t="s">
        <v>38</v>
      </c>
      <c r="C13" s="41" t="s">
        <v>37</v>
      </c>
      <c r="D13" s="41" t="s">
        <v>39</v>
      </c>
      <c r="E13" s="41" t="s">
        <v>40</v>
      </c>
      <c r="F13" s="41" t="s">
        <v>14</v>
      </c>
      <c r="G13" s="42">
        <v>1929158</v>
      </c>
      <c r="H13" s="42">
        <v>1929158</v>
      </c>
      <c r="I13" s="43">
        <v>1929158</v>
      </c>
      <c r="J13" s="44">
        <v>1912248</v>
      </c>
      <c r="K13" s="44">
        <v>1895338</v>
      </c>
      <c r="L13" s="52">
        <v>1794250</v>
      </c>
      <c r="M13" s="13"/>
      <c r="AY13" s="17"/>
    </row>
    <row r="14" spans="1:51" s="2" customFormat="1" ht="41.25" customHeight="1">
      <c r="A14" s="53" t="s">
        <v>36</v>
      </c>
      <c r="B14" s="35" t="s">
        <v>41</v>
      </c>
      <c r="C14" s="35" t="s">
        <v>87</v>
      </c>
      <c r="D14" s="36" t="s">
        <v>42</v>
      </c>
      <c r="E14" s="36" t="s">
        <v>43</v>
      </c>
      <c r="F14" s="37" t="s">
        <v>14</v>
      </c>
      <c r="G14" s="38">
        <v>459593</v>
      </c>
      <c r="H14" s="38">
        <v>459593</v>
      </c>
      <c r="I14" s="38">
        <v>459593</v>
      </c>
      <c r="J14" s="39">
        <v>459593</v>
      </c>
      <c r="K14" s="39">
        <v>459593</v>
      </c>
      <c r="L14" s="54">
        <v>445453</v>
      </c>
      <c r="M14" s="13"/>
      <c r="AY14" s="17"/>
    </row>
    <row r="15" spans="1:51" s="2" customFormat="1" ht="44.25" customHeight="1" thickBot="1">
      <c r="A15" s="51" t="s">
        <v>36</v>
      </c>
      <c r="B15" s="45" t="s">
        <v>44</v>
      </c>
      <c r="C15" s="45" t="s">
        <v>88</v>
      </c>
      <c r="D15" s="46" t="s">
        <v>45</v>
      </c>
      <c r="E15" s="46" t="s">
        <v>46</v>
      </c>
      <c r="F15" s="41" t="s">
        <v>14</v>
      </c>
      <c r="G15" s="47">
        <v>285000</v>
      </c>
      <c r="H15" s="47">
        <v>285000</v>
      </c>
      <c r="I15" s="47">
        <v>267290</v>
      </c>
      <c r="J15" s="44">
        <v>257630</v>
      </c>
      <c r="K15" s="44">
        <v>247970</v>
      </c>
      <c r="L15" s="52">
        <v>238310</v>
      </c>
      <c r="M15" s="13"/>
      <c r="AY15" s="17"/>
    </row>
    <row r="16" spans="1:51" s="2" customFormat="1" ht="30">
      <c r="A16" s="59" t="s">
        <v>47</v>
      </c>
      <c r="B16" s="60" t="s">
        <v>50</v>
      </c>
      <c r="C16" s="61" t="s">
        <v>16</v>
      </c>
      <c r="D16" s="60" t="s">
        <v>51</v>
      </c>
      <c r="E16" s="60" t="s">
        <v>52</v>
      </c>
      <c r="F16" s="60" t="s">
        <v>14</v>
      </c>
      <c r="G16" s="62">
        <v>5122.34</v>
      </c>
      <c r="H16" s="62">
        <v>5122.34</v>
      </c>
      <c r="I16" s="63">
        <v>2433</v>
      </c>
      <c r="J16" s="64">
        <v>2049</v>
      </c>
      <c r="K16" s="64">
        <v>1665</v>
      </c>
      <c r="L16" s="65">
        <v>1281</v>
      </c>
      <c r="M16" s="13"/>
      <c r="AY16" s="17"/>
    </row>
    <row r="17" spans="1:51" s="2" customFormat="1" ht="30">
      <c r="A17" s="55" t="s">
        <v>47</v>
      </c>
      <c r="B17" s="19" t="s">
        <v>53</v>
      </c>
      <c r="C17" s="27" t="s">
        <v>16</v>
      </c>
      <c r="D17" s="19" t="s">
        <v>51</v>
      </c>
      <c r="E17" s="19" t="s">
        <v>52</v>
      </c>
      <c r="F17" s="19" t="s">
        <v>14</v>
      </c>
      <c r="G17" s="28">
        <v>5691.49</v>
      </c>
      <c r="H17" s="28">
        <v>5691.49</v>
      </c>
      <c r="I17" s="29">
        <v>2296</v>
      </c>
      <c r="J17" s="31">
        <v>1727</v>
      </c>
      <c r="K17" s="31">
        <v>1158</v>
      </c>
      <c r="L17" s="50">
        <v>589</v>
      </c>
      <c r="M17" s="13"/>
      <c r="AY17" s="17"/>
    </row>
    <row r="18" spans="1:51" s="2" customFormat="1" ht="15">
      <c r="A18" s="55" t="s">
        <v>48</v>
      </c>
      <c r="B18" s="19" t="s">
        <v>54</v>
      </c>
      <c r="C18" s="27" t="s">
        <v>16</v>
      </c>
      <c r="D18" s="19" t="s">
        <v>55</v>
      </c>
      <c r="E18" s="19" t="s">
        <v>56</v>
      </c>
      <c r="F18" s="19" t="s">
        <v>14</v>
      </c>
      <c r="G18" s="28">
        <v>1643.42</v>
      </c>
      <c r="H18" s="28">
        <v>1643.42</v>
      </c>
      <c r="I18" s="29">
        <v>68</v>
      </c>
      <c r="J18" s="31">
        <v>0</v>
      </c>
      <c r="K18" s="31">
        <v>0</v>
      </c>
      <c r="L18" s="50">
        <v>0</v>
      </c>
      <c r="M18" s="13"/>
      <c r="AY18" s="17"/>
    </row>
    <row r="19" spans="1:51" s="2" customFormat="1" ht="30">
      <c r="A19" s="55" t="s">
        <v>48</v>
      </c>
      <c r="B19" s="19" t="s">
        <v>57</v>
      </c>
      <c r="C19" s="27" t="s">
        <v>16</v>
      </c>
      <c r="D19" s="19" t="s">
        <v>58</v>
      </c>
      <c r="E19" s="19" t="s">
        <v>59</v>
      </c>
      <c r="F19" s="19" t="s">
        <v>14</v>
      </c>
      <c r="G19" s="28">
        <v>5044</v>
      </c>
      <c r="H19" s="28">
        <v>5044</v>
      </c>
      <c r="I19" s="78">
        <v>1043</v>
      </c>
      <c r="J19" s="31">
        <v>474</v>
      </c>
      <c r="K19" s="31">
        <v>0</v>
      </c>
      <c r="L19" s="50">
        <v>0</v>
      </c>
      <c r="M19" s="13"/>
      <c r="AY19" s="17"/>
    </row>
    <row r="20" spans="1:51" s="2" customFormat="1" ht="27.75" customHeight="1" thickBot="1">
      <c r="A20" s="55" t="s">
        <v>49</v>
      </c>
      <c r="B20" s="19" t="s">
        <v>60</v>
      </c>
      <c r="C20" s="77" t="s">
        <v>89</v>
      </c>
      <c r="D20" s="32" t="s">
        <v>61</v>
      </c>
      <c r="E20" s="32" t="s">
        <v>62</v>
      </c>
      <c r="F20" s="19" t="s">
        <v>14</v>
      </c>
      <c r="G20" s="33">
        <v>336550.88</v>
      </c>
      <c r="H20" s="33">
        <v>336550.88</v>
      </c>
      <c r="I20" s="34">
        <v>306772</v>
      </c>
      <c r="J20" s="31">
        <v>267032</v>
      </c>
      <c r="K20" s="31">
        <v>227292</v>
      </c>
      <c r="L20" s="50">
        <v>187552</v>
      </c>
      <c r="M20" s="13"/>
      <c r="AY20" s="17"/>
    </row>
    <row r="21" spans="1:54" s="2" customFormat="1" ht="25.5">
      <c r="A21" s="70" t="s">
        <v>63</v>
      </c>
      <c r="B21" s="71" t="s">
        <v>65</v>
      </c>
      <c r="C21" s="72" t="s">
        <v>66</v>
      </c>
      <c r="D21" s="73" t="s">
        <v>67</v>
      </c>
      <c r="E21" s="73" t="s">
        <v>68</v>
      </c>
      <c r="F21" s="74" t="s">
        <v>14</v>
      </c>
      <c r="G21" s="75">
        <v>143683</v>
      </c>
      <c r="H21" s="75">
        <v>143683</v>
      </c>
      <c r="I21" s="79">
        <v>95775</v>
      </c>
      <c r="J21" s="64">
        <v>88405</v>
      </c>
      <c r="K21" s="64">
        <v>81035</v>
      </c>
      <c r="L21" s="65">
        <v>73665</v>
      </c>
      <c r="M21" s="13"/>
      <c r="AY21" s="17"/>
      <c r="AZ21" s="17"/>
      <c r="BA21" s="17"/>
      <c r="BB21" s="17"/>
    </row>
    <row r="22" spans="1:54" s="2" customFormat="1" ht="38.25">
      <c r="A22" s="76" t="s">
        <v>64</v>
      </c>
      <c r="B22" s="66" t="s">
        <v>69</v>
      </c>
      <c r="C22" s="67" t="s">
        <v>66</v>
      </c>
      <c r="D22" s="68" t="s">
        <v>70</v>
      </c>
      <c r="E22" s="68" t="s">
        <v>71</v>
      </c>
      <c r="F22" s="18" t="s">
        <v>14</v>
      </c>
      <c r="G22" s="69">
        <v>563797</v>
      </c>
      <c r="H22" s="69">
        <v>563797</v>
      </c>
      <c r="I22" s="80">
        <v>330775</v>
      </c>
      <c r="J22" s="39">
        <v>290767</v>
      </c>
      <c r="K22" s="39">
        <v>250759</v>
      </c>
      <c r="L22" s="54">
        <v>210751</v>
      </c>
      <c r="M22" s="13"/>
      <c r="AY22" s="17"/>
      <c r="AZ22" s="17"/>
      <c r="BA22" s="17"/>
      <c r="BB22" s="17"/>
    </row>
    <row r="23" spans="1:54" s="2" customFormat="1" ht="25.5">
      <c r="A23" s="76" t="s">
        <v>15</v>
      </c>
      <c r="B23" s="66" t="s">
        <v>72</v>
      </c>
      <c r="C23" s="67" t="s">
        <v>73</v>
      </c>
      <c r="D23" s="68" t="s">
        <v>74</v>
      </c>
      <c r="E23" s="68" t="s">
        <v>75</v>
      </c>
      <c r="F23" s="18" t="s">
        <v>14</v>
      </c>
      <c r="G23" s="69">
        <v>780426</v>
      </c>
      <c r="H23" s="69">
        <v>780426</v>
      </c>
      <c r="I23" s="80">
        <v>424242</v>
      </c>
      <c r="J23" s="39">
        <v>376215</v>
      </c>
      <c r="K23" s="39">
        <v>328188</v>
      </c>
      <c r="L23" s="54">
        <v>280161</v>
      </c>
      <c r="M23" s="13"/>
      <c r="AY23" s="17"/>
      <c r="AZ23" s="17"/>
      <c r="BA23" s="17"/>
      <c r="BB23" s="17"/>
    </row>
    <row r="24" spans="1:54" s="2" customFormat="1" ht="38.25">
      <c r="A24" s="76" t="s">
        <v>64</v>
      </c>
      <c r="B24" s="66" t="s">
        <v>76</v>
      </c>
      <c r="C24" s="67" t="s">
        <v>77</v>
      </c>
      <c r="D24" s="68" t="s">
        <v>78</v>
      </c>
      <c r="E24" s="68" t="s">
        <v>79</v>
      </c>
      <c r="F24" s="18" t="s">
        <v>14</v>
      </c>
      <c r="G24" s="69">
        <v>158454</v>
      </c>
      <c r="H24" s="69">
        <v>158454</v>
      </c>
      <c r="I24" s="80">
        <v>105710</v>
      </c>
      <c r="J24" s="39">
        <v>94906</v>
      </c>
      <c r="K24" s="39">
        <v>84102</v>
      </c>
      <c r="L24" s="54">
        <v>73298</v>
      </c>
      <c r="M24" s="13"/>
      <c r="AY24" s="17"/>
      <c r="AZ24" s="17"/>
      <c r="BA24" s="17"/>
      <c r="BB24" s="17"/>
    </row>
    <row r="25" spans="1:54" s="2" customFormat="1" ht="15">
      <c r="A25" s="76" t="s">
        <v>64</v>
      </c>
      <c r="B25" s="66" t="s">
        <v>80</v>
      </c>
      <c r="C25" s="67" t="s">
        <v>81</v>
      </c>
      <c r="D25" s="68" t="s">
        <v>82</v>
      </c>
      <c r="E25" s="68" t="s">
        <v>83</v>
      </c>
      <c r="F25" s="18" t="s">
        <v>14</v>
      </c>
      <c r="G25" s="69">
        <v>6830</v>
      </c>
      <c r="H25" s="69">
        <v>6830</v>
      </c>
      <c r="I25" s="80">
        <v>6488</v>
      </c>
      <c r="J25" s="39">
        <v>6488</v>
      </c>
      <c r="K25" s="39">
        <v>6488</v>
      </c>
      <c r="L25" s="54">
        <v>6488</v>
      </c>
      <c r="M25" s="13"/>
      <c r="AY25" s="17"/>
      <c r="AZ25" s="17"/>
      <c r="BA25" s="17"/>
      <c r="BB25" s="17"/>
    </row>
    <row r="26" spans="1:54" s="2" customFormat="1" ht="26.25" thickBot="1">
      <c r="A26" s="55" t="s">
        <v>49</v>
      </c>
      <c r="B26" s="66" t="s">
        <v>84</v>
      </c>
      <c r="C26" s="67" t="s">
        <v>66</v>
      </c>
      <c r="D26" s="68" t="s">
        <v>85</v>
      </c>
      <c r="E26" s="68" t="s">
        <v>86</v>
      </c>
      <c r="F26" s="18" t="s">
        <v>14</v>
      </c>
      <c r="G26" s="69">
        <v>620000</v>
      </c>
      <c r="H26" s="69">
        <v>620000</v>
      </c>
      <c r="I26" s="80">
        <v>556424</v>
      </c>
      <c r="J26" s="39">
        <v>524636</v>
      </c>
      <c r="K26" s="39">
        <v>492848</v>
      </c>
      <c r="L26" s="54">
        <v>461060</v>
      </c>
      <c r="M26" s="13"/>
      <c r="AY26" s="17"/>
      <c r="AZ26" s="17"/>
      <c r="BA26" s="17"/>
      <c r="BB26" s="17"/>
    </row>
    <row r="27" spans="1:13" s="2" customFormat="1" ht="15.75" thickBot="1">
      <c r="A27" s="56"/>
      <c r="B27" s="57"/>
      <c r="C27" s="57"/>
      <c r="D27" s="57"/>
      <c r="E27" s="57"/>
      <c r="F27" s="57" t="s">
        <v>23</v>
      </c>
      <c r="G27" s="58">
        <f aca="true" t="shared" si="0" ref="G27:L27">SUM(G10:G26)</f>
        <v>5322123.13</v>
      </c>
      <c r="H27" s="58">
        <f t="shared" si="0"/>
        <v>5322123.13</v>
      </c>
      <c r="I27" s="58">
        <f t="shared" si="0"/>
        <v>4499184</v>
      </c>
      <c r="J27" s="58">
        <f t="shared" si="0"/>
        <v>4291149</v>
      </c>
      <c r="K27" s="58">
        <f t="shared" si="0"/>
        <v>4083277</v>
      </c>
      <c r="L27" s="58">
        <f t="shared" si="0"/>
        <v>3777734</v>
      </c>
      <c r="M27" s="14"/>
    </row>
    <row r="28" spans="13:239" ht="12.75">
      <c r="M28" s="1"/>
      <c r="IE28"/>
    </row>
    <row r="29" spans="2:6" ht="12.75">
      <c r="B29" s="88"/>
      <c r="C29" s="88"/>
      <c r="D29" s="88"/>
      <c r="E29" s="88"/>
      <c r="F29" s="88"/>
    </row>
    <row r="30" spans="2:10" ht="15.75">
      <c r="B30" s="87" t="s">
        <v>25</v>
      </c>
      <c r="C30" s="87"/>
      <c r="D30" s="87"/>
      <c r="E30" s="87"/>
      <c r="F30" s="16"/>
      <c r="G30" s="16"/>
      <c r="H30" s="16"/>
      <c r="I30" s="16" t="s">
        <v>27</v>
      </c>
      <c r="J30" s="16"/>
    </row>
  </sheetData>
  <sheetProtection selectLockedCells="1" selectUnlockedCells="1"/>
  <mergeCells count="15">
    <mergeCell ref="L6:L8"/>
    <mergeCell ref="I6:I8"/>
    <mergeCell ref="H6:H8"/>
    <mergeCell ref="E6:E8"/>
    <mergeCell ref="K6:K8"/>
    <mergeCell ref="F6:F8"/>
    <mergeCell ref="J6:J8"/>
    <mergeCell ref="B30:E30"/>
    <mergeCell ref="B29:F29"/>
    <mergeCell ref="G6:G8"/>
    <mergeCell ref="A4:L4"/>
    <mergeCell ref="A6:A8"/>
    <mergeCell ref="B6:B8"/>
    <mergeCell ref="C6:C8"/>
    <mergeCell ref="D6:D8"/>
  </mergeCells>
  <printOptions/>
  <pageMargins left="0.7875" right="0.7875" top="1.08" bottom="0.7875000000000001" header="0.5118055555555555" footer="0.43333333333333335"/>
  <pageSetup cellComments="atEnd" firstPageNumber="1" useFirstPageNumber="1" fitToHeight="0" fitToWidth="1" horizontalDpi="600" verticalDpi="600" orientation="landscape" paperSize="9" scale="69" r:id="rId1"/>
  <headerFooter alignWithMargins="0">
    <oddFooter>&amp;L&amp;"Times New Roman,Regular"3-GALV; Pārskats par galvojumiem&amp;R&amp;"Times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2021-08-02T13:51:51Z</cp:lastPrinted>
  <dcterms:created xsi:type="dcterms:W3CDTF">2016-02-04T06:39:37Z</dcterms:created>
  <dcterms:modified xsi:type="dcterms:W3CDTF">2021-08-05T11:27:59Z</dcterms:modified>
  <cp:category/>
  <cp:version/>
  <cp:contentType/>
  <cp:contentStatus/>
</cp:coreProperties>
</file>