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4" activeTab="0"/>
  </bookViews>
  <sheets>
    <sheet name="remonti" sheetId="1" r:id="rId1"/>
  </sheets>
  <definedNames/>
  <calcPr fullCalcOnLoad="1"/>
</workbook>
</file>

<file path=xl/sharedStrings.xml><?xml version="1.0" encoding="utf-8"?>
<sst xmlns="http://schemas.openxmlformats.org/spreadsheetml/2006/main" count="119" uniqueCount="77">
  <si>
    <t>Nr.</t>
  </si>
  <si>
    <t>Veicamie darbi</t>
  </si>
  <si>
    <t>KOPĀ</t>
  </si>
  <si>
    <t>ŪDENSAPGĀDE</t>
  </si>
  <si>
    <t>KANALIZĀCIJA</t>
  </si>
  <si>
    <t>IV</t>
  </si>
  <si>
    <t>III</t>
  </si>
  <si>
    <t>V</t>
  </si>
  <si>
    <t>VI</t>
  </si>
  <si>
    <t>VII</t>
  </si>
  <si>
    <t>VIII</t>
  </si>
  <si>
    <t>I - XII</t>
  </si>
  <si>
    <t>Plānotais darbu izpildes mēn.</t>
  </si>
  <si>
    <t>Pašvaldības dzīvokļu remonts</t>
  </si>
  <si>
    <t>Remontdarbi sociālās mājās</t>
  </si>
  <si>
    <t>PLĀNOTIE REMONTDARBI</t>
  </si>
  <si>
    <t>PLĀNOTIE REKONSTRUKCIJAS UN RENOVĀCIJAS DARBI</t>
  </si>
  <si>
    <t>Plānotā summa bez PVN , EUR</t>
  </si>
  <si>
    <t>Plānotā summa ar PVN , EUR</t>
  </si>
  <si>
    <t>Summa iepriekš neparedzētām adresēm</t>
  </si>
  <si>
    <t>Remontdarbi peldbaseinā Neptūns</t>
  </si>
  <si>
    <t>Avārijas situāciju novēršanas remonti Ogres pilsētā, Ogresgalā - Kārļos un Ciemupē</t>
  </si>
  <si>
    <t>Sagatvoja: Budžeta ekonomiste V.Briežkalna</t>
  </si>
  <si>
    <t xml:space="preserve">PA"Ogres komunikācijas" remontu, rekonstrukciju un renovāciju </t>
  </si>
  <si>
    <t>Ēkas pasžieru lifta rekonstrukcija</t>
  </si>
  <si>
    <t>Trešā, ceturtā un piektā stāva wc starpsienu un podu nomaiņa Mālkalnes pr.30, Ogrē</t>
  </si>
  <si>
    <t>Neparedzēti darbi avāriju novēršanai lietus kanalizācijai</t>
  </si>
  <si>
    <t>I-XII</t>
  </si>
  <si>
    <t>Ūdensvada avārijas novēršanas darbi Aizklraukles ielā</t>
  </si>
  <si>
    <t>Ūdensvada avārijas novēršanas darbi Kalna pr. un Bērzu alejas krustojumā</t>
  </si>
  <si>
    <t>Ūdensvada avārijas novēršana Dārza un Draudzības ielu krustojumā</t>
  </si>
  <si>
    <t>Ūdensvada avārijas novēršana Bērzu alejā 8a</t>
  </si>
  <si>
    <t xml:space="preserve">Ūdensvada vietas pieslēguma noteikšana pieslēguma veikšanai Lapu ielā </t>
  </si>
  <si>
    <t>Ūdensvada pieslēguma remonts Rožu ielā 28</t>
  </si>
  <si>
    <t>Ūdensvada avārijas novēršana Pirts ielas un Grīvas pr.krustojumā</t>
  </si>
  <si>
    <t>Ūdensvada avārijas novēršana Upes pr. pie Latvijas dzelzceļa</t>
  </si>
  <si>
    <t>Aukstā ūdens guļvada maiņa Parka 1a</t>
  </si>
  <si>
    <t>Ūdensvada avārijas novēršana Zveigžņu ielā</t>
  </si>
  <si>
    <t>Skolas ielas KSS nerūsējošā tērauda sadales mezgla izgatavošana</t>
  </si>
  <si>
    <t>Ieejas jumtiņu, sienas un lieveņa apdares remonts Mālkalnes pr.30; 34; 38, Ogrē</t>
  </si>
  <si>
    <t>V-XI</t>
  </si>
  <si>
    <t>Kanalizācijas un lietus notekūdeņu sistēmas bojāto cauruļu nomaiņa</t>
  </si>
  <si>
    <t>Klientu uzskaites sistēmas remonts</t>
  </si>
  <si>
    <t>REMONTI PAR OGRES NOVADA PAŠVALDĪBAS BUDŽETA LĪDZEKĻIEM</t>
  </si>
  <si>
    <t>Ūdensvada izbūve Abolu ielā 230m( I kārta)</t>
  </si>
  <si>
    <t>Brīvības 111 Sadzīves kanalizācijas posma nomaiņa 8m</t>
  </si>
  <si>
    <t>Norupes KSS fasādes renovācija, jumta  seguma nomaiņa, durvju un logu nomaiņa.</t>
  </si>
  <si>
    <t>Akmeņu 50B Sadzīves kanalizācijas posms (25m)</t>
  </si>
  <si>
    <t>Norupes KSS 2. sūkņa uzstādīšana, sūkņu vadības automātikas uzstādīšana, pieslēgšana Ellat scada.</t>
  </si>
  <si>
    <t>Ausekļa KSS sūknētavas ieplūdes nosēddaļas tīrīšana. Darbi jāveic ar paaugstinātas jaudas sūkņiem, darbi veicami lielā dziļumā un īpaši bīstamos apstākļos.</t>
  </si>
  <si>
    <t>Ciemupes NAI pieslēgšana Ellat scada</t>
  </si>
  <si>
    <t>Stūrīšu gatves (Pureņu) KSS Cietās frakcijas drupinātāja apakšējās (darba) daļas remonts, izdilušo griežņu bloka nomaiņa.</t>
  </si>
  <si>
    <t>IX</t>
  </si>
  <si>
    <t>X</t>
  </si>
  <si>
    <t xml:space="preserve">Skolas ielas un Ogres ielas KSS darba ratu nomaiņa </t>
  </si>
  <si>
    <t>Ciemupes KSS Uzvaras ielā - sūkņu vadības skapja iegāde, pieslēgšana Ellat scada.</t>
  </si>
  <si>
    <t>Apiņu 5.- 4. un 5. dziļurbuma ēku pamata plātnes taisnošana</t>
  </si>
  <si>
    <t>Ūdensvada rekonstrukcija Kalna prospektā, posmā no gājēju luksafora, līdz atzaram uz ēku Bērzu alejā 6 (65m)</t>
  </si>
  <si>
    <t>Dzeramā ūdens rezervuāra renovācija, pārklāšana ar PU membrānu. 1gab V-780m3</t>
  </si>
  <si>
    <t>Ūdensvada rekonstrukcija posmā no Grīvas 23 līdz Rīgas 10</t>
  </si>
  <si>
    <t>Ūdensvada rekonstrukcija Ciemupē posmā no hidranta akas UH-C-2 līdz akai ar atzaru uz  Uzvaras 8 (145 m)</t>
  </si>
  <si>
    <t>Durvju nomaiņa Mālkalnes pr. 38-224, Ogrē</t>
  </si>
  <si>
    <t>Durvju nomaiņa Mālkalnes pr. 38-527, Ogrē</t>
  </si>
  <si>
    <t>Dzīvokļa iekšējā apdare Skolas iela 9-50, Ogrē</t>
  </si>
  <si>
    <t>Mazā baseina Menerga iekārtas remonts</t>
  </si>
  <si>
    <t>Mazā baseina sienas flīžu nomaiņa 30 m2</t>
  </si>
  <si>
    <t>Strūklakas "Baltā cielava" remonts (pamatnes labošana, uzstādīšana un šuvju aizpildīšana, pazemes tehniskās telpas remonts)</t>
  </si>
  <si>
    <t>VI-VIII</t>
  </si>
  <si>
    <t>Nedarbojošo, bojāto ūgunsdzēsības hidrantu nomaiņa Ogres pilsētā</t>
  </si>
  <si>
    <t>Žoga remonts Ciemupes kapos</t>
  </si>
  <si>
    <t>Kapličas iekštelpas remonts Ogresgala kapos</t>
  </si>
  <si>
    <t>Pontonu neplānoti remonti</t>
  </si>
  <si>
    <t>Pielikums Nr.7</t>
  </si>
  <si>
    <t>darbu plāns 2024.gadā</t>
  </si>
  <si>
    <t>Ogres novada pašvaldības aģentūras "Ogres komunikācijas" direktora p.i. A.Robežnieks</t>
  </si>
  <si>
    <t>Ogres novada pašvaldības domes</t>
  </si>
  <si>
    <t>14.02.2024. Saistošajiem noteikumiem Nr.3/2024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</si>
</sst>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0.0"/>
    <numFmt numFmtId="185" formatCode="#,##0.0"/>
    <numFmt numFmtId="186" formatCode="0.000"/>
    <numFmt numFmtId="187" formatCode="&quot;Ls&quot;\ #,##0.00"/>
    <numFmt numFmtId="188" formatCode="0.0000"/>
    <numFmt numFmtId="189" formatCode="#,##0.000000000"/>
    <numFmt numFmtId="190" formatCode="#,##0.00000000"/>
    <numFmt numFmtId="191" formatCode="#,##0.0000000"/>
    <numFmt numFmtId="192" formatCode="#,##0.000000"/>
    <numFmt numFmtId="193" formatCode="#,##0.00000"/>
    <numFmt numFmtId="194" formatCode="#,##0.0000"/>
    <numFmt numFmtId="195" formatCode="#,##0.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84" fontId="5" fillId="0" borderId="12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0" xfId="51" applyFont="1" applyAlignment="1">
      <alignment horizontal="right"/>
      <protection/>
    </xf>
    <xf numFmtId="0" fontId="9" fillId="0" borderId="0" xfId="0" applyFont="1" applyAlignment="1">
      <alignment horizontal="right"/>
    </xf>
    <xf numFmtId="3" fontId="10" fillId="0" borderId="0" xfId="50" applyNumberFormat="1" applyFont="1" applyAlignment="1">
      <alignment horizontal="right"/>
      <protection/>
    </xf>
    <xf numFmtId="3" fontId="10" fillId="0" borderId="0" xfId="50" applyNumberFormat="1" applyFont="1" applyAlignment="1" applyProtection="1">
      <alignment horizontal="right"/>
      <protection locked="0"/>
    </xf>
    <xf numFmtId="3" fontId="10" fillId="0" borderId="0" xfId="50" applyNumberFormat="1" applyFont="1" applyAlignment="1" applyProtection="1">
      <alignment horizontal="right"/>
      <protection locked="0"/>
    </xf>
    <xf numFmtId="3" fontId="10" fillId="0" borderId="0" xfId="0" applyNumberFormat="1" applyFont="1" applyAlignment="1">
      <alignment/>
    </xf>
    <xf numFmtId="0" fontId="11" fillId="0" borderId="0" xfId="50" applyFont="1">
      <alignment/>
      <protection/>
    </xf>
    <xf numFmtId="0" fontId="3" fillId="0" borderId="0" xfId="0" applyFont="1" applyFill="1" applyAlignment="1">
      <alignment horizontal="center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 2" xfId="50"/>
    <cellStyle name="Normal_Specbudz.kopsavilkums 2006.g un korekc.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="118" zoomScaleNormal="118" zoomScalePageLayoutView="0" workbookViewId="0" topLeftCell="A1">
      <selection activeCell="I11" sqref="I11"/>
    </sheetView>
  </sheetViews>
  <sheetFormatPr defaultColWidth="9.140625" defaultRowHeight="15"/>
  <cols>
    <col min="1" max="1" width="3.8515625" style="1" customWidth="1"/>
    <col min="2" max="2" width="46.00390625" style="1" customWidth="1"/>
    <col min="3" max="3" width="9.8515625" style="2" customWidth="1"/>
    <col min="4" max="4" width="11.57421875" style="5" customWidth="1"/>
    <col min="5" max="6" width="9.140625" style="1" customWidth="1"/>
    <col min="7" max="7" width="9.140625" style="31" customWidth="1"/>
    <col min="8" max="16384" width="9.140625" style="1" customWidth="1"/>
  </cols>
  <sheetData>
    <row r="1" spans="2:4" ht="12">
      <c r="B1" s="41"/>
      <c r="C1" s="42"/>
      <c r="D1" s="63" t="s">
        <v>72</v>
      </c>
    </row>
    <row r="2" spans="2:4" ht="12">
      <c r="B2" s="41"/>
      <c r="C2" s="42"/>
      <c r="D2" s="64" t="s">
        <v>75</v>
      </c>
    </row>
    <row r="3" spans="2:4" ht="12">
      <c r="B3" s="41"/>
      <c r="C3" s="42"/>
      <c r="D3" s="64" t="s">
        <v>76</v>
      </c>
    </row>
    <row r="5" spans="1:4" ht="15.75">
      <c r="A5" s="70" t="s">
        <v>23</v>
      </c>
      <c r="B5" s="70"/>
      <c r="C5" s="70"/>
      <c r="D5" s="70"/>
    </row>
    <row r="6" spans="1:4" ht="13.5" customHeight="1">
      <c r="A6" s="70" t="s">
        <v>73</v>
      </c>
      <c r="B6" s="70"/>
      <c r="C6" s="70"/>
      <c r="D6" s="70"/>
    </row>
    <row r="7" spans="1:4" ht="13.5" customHeight="1">
      <c r="A7" s="3"/>
      <c r="B7" s="3"/>
      <c r="C7" s="3"/>
      <c r="D7" s="3"/>
    </row>
    <row r="8" spans="1:4" ht="15.75">
      <c r="A8" s="70" t="s">
        <v>15</v>
      </c>
      <c r="B8" s="70"/>
      <c r="C8" s="70"/>
      <c r="D8" s="70"/>
    </row>
    <row r="10" ht="14.25">
      <c r="A10" s="4" t="s">
        <v>3</v>
      </c>
    </row>
    <row r="11" spans="1:4" ht="34.5" customHeight="1" thickBot="1">
      <c r="A11" s="6" t="s">
        <v>0</v>
      </c>
      <c r="B11" s="6" t="s">
        <v>1</v>
      </c>
      <c r="C11" s="6" t="s">
        <v>12</v>
      </c>
      <c r="D11" s="7" t="s">
        <v>17</v>
      </c>
    </row>
    <row r="12" spans="1:7" s="56" customFormat="1" ht="23.25" thickTop="1">
      <c r="A12" s="53">
        <v>1</v>
      </c>
      <c r="B12" s="54" t="s">
        <v>21</v>
      </c>
      <c r="C12" s="55" t="s">
        <v>11</v>
      </c>
      <c r="D12" s="51">
        <v>35000</v>
      </c>
      <c r="G12" s="52"/>
    </row>
    <row r="13" spans="1:7" s="16" customFormat="1" ht="11.25" hidden="1">
      <c r="A13" s="13"/>
      <c r="B13" s="29" t="s">
        <v>28</v>
      </c>
      <c r="C13" s="14"/>
      <c r="D13" s="15"/>
      <c r="G13" s="31"/>
    </row>
    <row r="14" spans="1:7" s="16" customFormat="1" ht="22.5" hidden="1">
      <c r="A14" s="13"/>
      <c r="B14" s="29" t="s">
        <v>29</v>
      </c>
      <c r="C14" s="14"/>
      <c r="D14" s="15"/>
      <c r="G14" s="31"/>
    </row>
    <row r="15" spans="1:7" s="16" customFormat="1" ht="11.25" hidden="1">
      <c r="A15" s="13"/>
      <c r="B15" s="29" t="s">
        <v>30</v>
      </c>
      <c r="C15" s="14"/>
      <c r="D15" s="15"/>
      <c r="G15" s="31"/>
    </row>
    <row r="16" spans="1:7" s="16" customFormat="1" ht="11.25" hidden="1">
      <c r="A16" s="13"/>
      <c r="B16" s="29" t="s">
        <v>31</v>
      </c>
      <c r="C16" s="14"/>
      <c r="D16" s="15"/>
      <c r="G16" s="31"/>
    </row>
    <row r="17" spans="1:7" s="16" customFormat="1" ht="12" customHeight="1" hidden="1">
      <c r="A17" s="13"/>
      <c r="B17" s="29" t="s">
        <v>30</v>
      </c>
      <c r="C17" s="14"/>
      <c r="D17" s="15"/>
      <c r="G17" s="31"/>
    </row>
    <row r="18" spans="1:7" s="16" customFormat="1" ht="11.25" hidden="1">
      <c r="A18" s="13"/>
      <c r="B18" s="29" t="s">
        <v>33</v>
      </c>
      <c r="C18" s="14"/>
      <c r="D18" s="15"/>
      <c r="G18" s="31"/>
    </row>
    <row r="19" spans="1:7" s="16" customFormat="1" ht="11.25" hidden="1">
      <c r="A19" s="13"/>
      <c r="B19" s="29" t="s">
        <v>34</v>
      </c>
      <c r="C19" s="14"/>
      <c r="D19" s="15"/>
      <c r="G19" s="31"/>
    </row>
    <row r="20" spans="1:7" s="16" customFormat="1" ht="11.25" hidden="1">
      <c r="A20" s="13"/>
      <c r="B20" s="29" t="s">
        <v>35</v>
      </c>
      <c r="C20" s="14"/>
      <c r="D20" s="15"/>
      <c r="G20" s="31"/>
    </row>
    <row r="21" spans="1:7" s="16" customFormat="1" ht="11.25" hidden="1">
      <c r="A21" s="13"/>
      <c r="B21" s="29" t="s">
        <v>36</v>
      </c>
      <c r="C21" s="14"/>
      <c r="D21" s="15"/>
      <c r="G21" s="31"/>
    </row>
    <row r="22" spans="1:7" s="16" customFormat="1" ht="11.25" hidden="1">
      <c r="A22" s="13"/>
      <c r="B22" s="29" t="s">
        <v>37</v>
      </c>
      <c r="C22" s="14"/>
      <c r="D22" s="15"/>
      <c r="G22" s="31"/>
    </row>
    <row r="23" spans="1:7" s="16" customFormat="1" ht="11.25" hidden="1">
      <c r="A23" s="13"/>
      <c r="B23" s="29"/>
      <c r="C23" s="14"/>
      <c r="D23" s="15"/>
      <c r="G23" s="31"/>
    </row>
    <row r="24" spans="1:7" s="16" customFormat="1" ht="11.25" hidden="1">
      <c r="A24" s="13"/>
      <c r="B24" s="29"/>
      <c r="C24" s="14"/>
      <c r="D24" s="15"/>
      <c r="G24" s="31"/>
    </row>
    <row r="25" spans="1:7" s="16" customFormat="1" ht="11.25" hidden="1">
      <c r="A25" s="13"/>
      <c r="B25" s="29"/>
      <c r="C25" s="14"/>
      <c r="D25" s="15"/>
      <c r="G25" s="31"/>
    </row>
    <row r="26" spans="1:7" s="16" customFormat="1" ht="11.25" hidden="1">
      <c r="A26" s="13"/>
      <c r="B26" s="29"/>
      <c r="C26" s="14"/>
      <c r="D26" s="15"/>
      <c r="G26" s="31"/>
    </row>
    <row r="27" spans="1:7" s="16" customFormat="1" ht="22.5" hidden="1">
      <c r="A27" s="13">
        <v>2</v>
      </c>
      <c r="B27" s="13" t="s">
        <v>32</v>
      </c>
      <c r="C27" s="14"/>
      <c r="D27" s="15"/>
      <c r="G27" s="31"/>
    </row>
    <row r="28" spans="1:7" s="16" customFormat="1" ht="11.25" hidden="1">
      <c r="A28" s="13"/>
      <c r="B28" s="13"/>
      <c r="C28" s="14"/>
      <c r="D28" s="15"/>
      <c r="G28" s="31"/>
    </row>
    <row r="29" spans="1:7" s="20" customFormat="1" ht="10.5">
      <c r="A29" s="17"/>
      <c r="B29" s="17" t="s">
        <v>2</v>
      </c>
      <c r="C29" s="18"/>
      <c r="D29" s="19">
        <f>SUM(D12:D13)</f>
        <v>35000</v>
      </c>
      <c r="G29" s="30"/>
    </row>
    <row r="30" spans="1:7" s="20" customFormat="1" ht="10.5">
      <c r="A30" s="21"/>
      <c r="B30" s="21"/>
      <c r="C30" s="22"/>
      <c r="D30" s="23"/>
      <c r="G30" s="30"/>
    </row>
    <row r="31" spans="1:7" s="20" customFormat="1" ht="10.5">
      <c r="A31" s="21"/>
      <c r="B31" s="21"/>
      <c r="C31" s="22"/>
      <c r="D31" s="23"/>
      <c r="G31" s="30"/>
    </row>
    <row r="32" spans="1:7" s="20" customFormat="1" ht="10.5">
      <c r="A32" s="21"/>
      <c r="B32" s="21"/>
      <c r="C32" s="22"/>
      <c r="D32" s="23"/>
      <c r="G32" s="30"/>
    </row>
    <row r="33" spans="1:7" s="20" customFormat="1" ht="14.25">
      <c r="A33" s="4" t="s">
        <v>4</v>
      </c>
      <c r="C33" s="24"/>
      <c r="D33" s="25"/>
      <c r="G33" s="30"/>
    </row>
    <row r="34" spans="1:4" ht="36.75" customHeight="1" thickBot="1">
      <c r="A34" s="6" t="s">
        <v>0</v>
      </c>
      <c r="B34" s="6" t="s">
        <v>1</v>
      </c>
      <c r="C34" s="6" t="s">
        <v>12</v>
      </c>
      <c r="D34" s="7" t="s">
        <v>17</v>
      </c>
    </row>
    <row r="35" spans="1:7" s="16" customFormat="1" ht="23.25" thickTop="1">
      <c r="A35" s="13">
        <v>1</v>
      </c>
      <c r="B35" s="13" t="s">
        <v>21</v>
      </c>
      <c r="C35" s="8" t="s">
        <v>11</v>
      </c>
      <c r="D35" s="15">
        <v>8000</v>
      </c>
      <c r="G35" s="31"/>
    </row>
    <row r="36" spans="1:7" s="16" customFormat="1" ht="11.25" hidden="1">
      <c r="A36" s="13">
        <v>2</v>
      </c>
      <c r="B36" s="13"/>
      <c r="C36" s="26"/>
      <c r="D36" s="15"/>
      <c r="G36" s="31"/>
    </row>
    <row r="37" spans="1:7" s="16" customFormat="1" ht="11.25" customHeight="1" hidden="1">
      <c r="A37" s="13">
        <v>3</v>
      </c>
      <c r="B37" s="13"/>
      <c r="C37" s="26"/>
      <c r="D37" s="15"/>
      <c r="G37" s="31"/>
    </row>
    <row r="38" spans="1:7" s="16" customFormat="1" ht="11.25" customHeight="1" hidden="1">
      <c r="A38" s="13">
        <v>3</v>
      </c>
      <c r="B38" s="13"/>
      <c r="C38" s="26"/>
      <c r="D38" s="15"/>
      <c r="G38" s="31"/>
    </row>
    <row r="39" spans="1:7" s="16" customFormat="1" ht="11.25" customHeight="1" hidden="1">
      <c r="A39" s="13">
        <v>5</v>
      </c>
      <c r="B39" s="13"/>
      <c r="C39" s="26"/>
      <c r="D39" s="15"/>
      <c r="G39" s="31"/>
    </row>
    <row r="40" spans="1:7" s="16" customFormat="1" ht="11.25" customHeight="1" hidden="1">
      <c r="A40" s="13"/>
      <c r="B40" s="13"/>
      <c r="C40" s="26"/>
      <c r="D40" s="15"/>
      <c r="G40" s="31"/>
    </row>
    <row r="41" spans="1:7" s="16" customFormat="1" ht="11.25" customHeight="1" hidden="1">
      <c r="A41" s="13"/>
      <c r="B41" s="13"/>
      <c r="C41" s="26"/>
      <c r="D41" s="15"/>
      <c r="G41" s="31"/>
    </row>
    <row r="42" spans="1:7" s="20" customFormat="1" ht="10.5">
      <c r="A42" s="17"/>
      <c r="B42" s="17" t="s">
        <v>2</v>
      </c>
      <c r="C42" s="18"/>
      <c r="D42" s="19">
        <f>SUM(D35:D41)</f>
        <v>8000</v>
      </c>
      <c r="G42" s="30"/>
    </row>
    <row r="43" spans="1:7" s="20" customFormat="1" ht="10.5">
      <c r="A43" s="21"/>
      <c r="B43" s="21"/>
      <c r="C43" s="22"/>
      <c r="D43" s="23"/>
      <c r="G43" s="30"/>
    </row>
    <row r="44" spans="1:7" s="20" customFormat="1" ht="10.5">
      <c r="A44" s="21"/>
      <c r="B44" s="21"/>
      <c r="C44" s="22"/>
      <c r="D44" s="23"/>
      <c r="G44" s="30"/>
    </row>
    <row r="45" spans="1:7" s="4" customFormat="1" ht="14.25">
      <c r="A45" s="4" t="s">
        <v>43</v>
      </c>
      <c r="C45" s="36"/>
      <c r="D45" s="37"/>
      <c r="G45" s="58"/>
    </row>
    <row r="46" spans="1:4" ht="49.5" customHeight="1" thickBot="1">
      <c r="A46" s="6" t="s">
        <v>0</v>
      </c>
      <c r="B46" s="6" t="s">
        <v>1</v>
      </c>
      <c r="C46" s="6" t="s">
        <v>12</v>
      </c>
      <c r="D46" s="7" t="s">
        <v>18</v>
      </c>
    </row>
    <row r="47" spans="1:7" s="20" customFormat="1" ht="11.25" customHeight="1" thickTop="1">
      <c r="A47" s="17">
        <v>1</v>
      </c>
      <c r="B47" s="27" t="s">
        <v>14</v>
      </c>
      <c r="C47" s="61" t="s">
        <v>11</v>
      </c>
      <c r="D47" s="19">
        <f>SUM(D48:D52)</f>
        <v>24393</v>
      </c>
      <c r="G47" s="30"/>
    </row>
    <row r="48" spans="1:7" s="20" customFormat="1" ht="22.5">
      <c r="A48" s="17"/>
      <c r="B48" s="29" t="s">
        <v>25</v>
      </c>
      <c r="C48" s="61"/>
      <c r="D48" s="10">
        <v>13300</v>
      </c>
      <c r="G48" s="30"/>
    </row>
    <row r="49" spans="1:7" s="20" customFormat="1" ht="9.75" customHeight="1">
      <c r="A49" s="17"/>
      <c r="B49" s="29" t="s">
        <v>39</v>
      </c>
      <c r="C49" s="61"/>
      <c r="D49" s="10">
        <v>11093</v>
      </c>
      <c r="G49" s="30"/>
    </row>
    <row r="50" spans="1:7" s="20" customFormat="1" ht="11.25" hidden="1">
      <c r="A50" s="17"/>
      <c r="B50" s="29"/>
      <c r="C50" s="61"/>
      <c r="D50" s="10"/>
      <c r="G50" s="30"/>
    </row>
    <row r="51" spans="1:7" s="20" customFormat="1" ht="11.25" hidden="1">
      <c r="A51" s="17"/>
      <c r="B51" s="29"/>
      <c r="C51" s="61"/>
      <c r="D51" s="10"/>
      <c r="G51" s="30"/>
    </row>
    <row r="52" spans="1:7" s="20" customFormat="1" ht="11.25" hidden="1">
      <c r="A52" s="17"/>
      <c r="B52" s="29"/>
      <c r="C52" s="61"/>
      <c r="D52" s="10"/>
      <c r="G52" s="30"/>
    </row>
    <row r="53" spans="1:7" s="20" customFormat="1" ht="11.25">
      <c r="A53" s="17">
        <v>2</v>
      </c>
      <c r="B53" s="17" t="s">
        <v>13</v>
      </c>
      <c r="C53" s="61" t="s">
        <v>11</v>
      </c>
      <c r="D53" s="19">
        <f>SUM(D54:D58)</f>
        <v>20154</v>
      </c>
      <c r="G53" s="30"/>
    </row>
    <row r="54" spans="1:4" ht="11.25">
      <c r="A54" s="12"/>
      <c r="B54" s="29" t="s">
        <v>61</v>
      </c>
      <c r="C54" s="61"/>
      <c r="D54" s="10">
        <v>718</v>
      </c>
    </row>
    <row r="55" spans="1:4" ht="11.25">
      <c r="A55" s="12"/>
      <c r="B55" s="29" t="s">
        <v>62</v>
      </c>
      <c r="C55" s="61"/>
      <c r="D55" s="10">
        <v>718</v>
      </c>
    </row>
    <row r="56" spans="1:4" ht="11.25">
      <c r="A56" s="12"/>
      <c r="B56" s="29" t="s">
        <v>63</v>
      </c>
      <c r="C56" s="61"/>
      <c r="D56" s="10">
        <v>18718</v>
      </c>
    </row>
    <row r="57" spans="1:4" ht="11.25" hidden="1">
      <c r="A57" s="12"/>
      <c r="B57" s="29"/>
      <c r="C57" s="61"/>
      <c r="D57" s="10"/>
    </row>
    <row r="58" spans="1:7" s="9" customFormat="1" ht="11.25" hidden="1">
      <c r="A58" s="38"/>
      <c r="B58" s="34" t="s">
        <v>19</v>
      </c>
      <c r="C58" s="62"/>
      <c r="D58" s="33"/>
      <c r="G58" s="59"/>
    </row>
    <row r="59" spans="1:7" s="20" customFormat="1" ht="11.25" hidden="1">
      <c r="A59" s="39"/>
      <c r="B59" s="29"/>
      <c r="C59" s="61"/>
      <c r="D59" s="10"/>
      <c r="G59" s="30"/>
    </row>
    <row r="60" spans="1:7" s="20" customFormat="1" ht="11.25" hidden="1">
      <c r="A60" s="39"/>
      <c r="B60" s="29"/>
      <c r="C60" s="61"/>
      <c r="D60" s="10"/>
      <c r="G60" s="30"/>
    </row>
    <row r="61" spans="1:7" s="20" customFormat="1" ht="11.25" hidden="1">
      <c r="A61" s="39"/>
      <c r="B61" s="29"/>
      <c r="C61" s="61"/>
      <c r="D61" s="10"/>
      <c r="G61" s="30"/>
    </row>
    <row r="62" spans="1:7" s="20" customFormat="1" ht="11.25" hidden="1">
      <c r="A62" s="39"/>
      <c r="B62" s="29"/>
      <c r="C62" s="61"/>
      <c r="D62" s="10"/>
      <c r="G62" s="30"/>
    </row>
    <row r="63" spans="1:7" s="20" customFormat="1" ht="11.25" hidden="1">
      <c r="A63" s="39"/>
      <c r="B63" s="29"/>
      <c r="C63" s="61"/>
      <c r="D63" s="10"/>
      <c r="G63" s="30"/>
    </row>
    <row r="64" spans="1:7" s="20" customFormat="1" ht="11.25" hidden="1">
      <c r="A64" s="39"/>
      <c r="B64" s="29"/>
      <c r="C64" s="61"/>
      <c r="D64" s="10"/>
      <c r="G64" s="30"/>
    </row>
    <row r="65" spans="1:7" s="20" customFormat="1" ht="11.25" hidden="1">
      <c r="A65" s="39"/>
      <c r="B65" s="29"/>
      <c r="C65" s="61"/>
      <c r="D65" s="10"/>
      <c r="G65" s="30"/>
    </row>
    <row r="66" spans="1:7" s="20" customFormat="1" ht="11.25" hidden="1">
      <c r="A66" s="39"/>
      <c r="B66" s="29"/>
      <c r="C66" s="61"/>
      <c r="D66" s="10"/>
      <c r="G66" s="30"/>
    </row>
    <row r="67" spans="1:7" s="20" customFormat="1" ht="11.25" hidden="1">
      <c r="A67" s="39"/>
      <c r="B67" s="29"/>
      <c r="C67" s="61"/>
      <c r="D67" s="10"/>
      <c r="G67" s="30"/>
    </row>
    <row r="68" spans="1:7" s="20" customFormat="1" ht="11.25" hidden="1">
      <c r="A68" s="39"/>
      <c r="B68" s="29"/>
      <c r="C68" s="61"/>
      <c r="D68" s="10"/>
      <c r="G68" s="30"/>
    </row>
    <row r="69" spans="1:7" s="20" customFormat="1" ht="11.25" hidden="1">
      <c r="A69" s="39"/>
      <c r="B69" s="29"/>
      <c r="C69" s="61"/>
      <c r="D69" s="10"/>
      <c r="G69" s="30"/>
    </row>
    <row r="70" spans="1:7" s="20" customFormat="1" ht="11.25" hidden="1">
      <c r="A70" s="39"/>
      <c r="B70" s="29"/>
      <c r="C70" s="61"/>
      <c r="D70" s="10"/>
      <c r="G70" s="30"/>
    </row>
    <row r="71" spans="1:7" s="20" customFormat="1" ht="11.25" hidden="1">
      <c r="A71" s="39"/>
      <c r="B71" s="29"/>
      <c r="C71" s="61"/>
      <c r="D71" s="10"/>
      <c r="G71" s="30"/>
    </row>
    <row r="72" spans="1:7" s="20" customFormat="1" ht="11.25" hidden="1">
      <c r="A72" s="39"/>
      <c r="B72" s="29"/>
      <c r="C72" s="61"/>
      <c r="D72" s="10"/>
      <c r="G72" s="30"/>
    </row>
    <row r="73" spans="1:7" s="20" customFormat="1" ht="11.25" hidden="1">
      <c r="A73" s="39"/>
      <c r="B73" s="29"/>
      <c r="C73" s="61"/>
      <c r="D73" s="10"/>
      <c r="G73" s="30"/>
    </row>
    <row r="74" spans="1:7" s="20" customFormat="1" ht="11.25" hidden="1">
      <c r="A74" s="39"/>
      <c r="B74" s="29"/>
      <c r="C74" s="61"/>
      <c r="D74" s="10"/>
      <c r="G74" s="30"/>
    </row>
    <row r="75" spans="1:7" s="20" customFormat="1" ht="11.25" hidden="1">
      <c r="A75" s="39"/>
      <c r="B75" s="29"/>
      <c r="C75" s="61"/>
      <c r="D75" s="10"/>
      <c r="G75" s="30"/>
    </row>
    <row r="76" spans="1:7" s="20" customFormat="1" ht="11.25" hidden="1">
      <c r="A76" s="39"/>
      <c r="B76" s="29"/>
      <c r="C76" s="61"/>
      <c r="D76" s="10"/>
      <c r="G76" s="30"/>
    </row>
    <row r="77" spans="1:7" s="20" customFormat="1" ht="11.25" hidden="1">
      <c r="A77" s="39"/>
      <c r="B77" s="29"/>
      <c r="C77" s="61"/>
      <c r="D77" s="10"/>
      <c r="G77" s="30"/>
    </row>
    <row r="78" spans="1:7" s="20" customFormat="1" ht="11.25" hidden="1">
      <c r="A78" s="39"/>
      <c r="B78" s="29"/>
      <c r="C78" s="61"/>
      <c r="D78" s="10"/>
      <c r="G78" s="30"/>
    </row>
    <row r="79" spans="1:7" s="20" customFormat="1" ht="11.25" hidden="1">
      <c r="A79" s="39"/>
      <c r="B79" s="29"/>
      <c r="C79" s="61"/>
      <c r="D79" s="10"/>
      <c r="G79" s="30"/>
    </row>
    <row r="80" spans="1:7" s="20" customFormat="1" ht="11.25" hidden="1">
      <c r="A80" s="39"/>
      <c r="B80" s="29"/>
      <c r="C80" s="61"/>
      <c r="D80" s="10"/>
      <c r="G80" s="30"/>
    </row>
    <row r="81" spans="1:7" s="20" customFormat="1" ht="11.25" hidden="1">
      <c r="A81" s="39"/>
      <c r="B81" s="29"/>
      <c r="C81" s="61"/>
      <c r="D81" s="10"/>
      <c r="G81" s="30"/>
    </row>
    <row r="82" spans="1:7" s="20" customFormat="1" ht="11.25" hidden="1">
      <c r="A82" s="39"/>
      <c r="B82" s="29"/>
      <c r="C82" s="61"/>
      <c r="D82" s="10"/>
      <c r="G82" s="30"/>
    </row>
    <row r="83" spans="1:7" s="20" customFormat="1" ht="11.25" hidden="1">
      <c r="A83" s="39"/>
      <c r="B83" s="29"/>
      <c r="C83" s="61"/>
      <c r="D83" s="10"/>
      <c r="G83" s="30"/>
    </row>
    <row r="84" spans="1:7" s="20" customFormat="1" ht="11.25" hidden="1">
      <c r="A84" s="39"/>
      <c r="B84" s="29"/>
      <c r="C84" s="61"/>
      <c r="D84" s="10"/>
      <c r="G84" s="30"/>
    </row>
    <row r="85" spans="1:7" s="20" customFormat="1" ht="11.25" hidden="1">
      <c r="A85" s="39"/>
      <c r="B85" s="29"/>
      <c r="C85" s="61"/>
      <c r="D85" s="10"/>
      <c r="G85" s="30"/>
    </row>
    <row r="86" spans="1:4" s="30" customFormat="1" ht="11.25">
      <c r="A86" s="27">
        <v>3</v>
      </c>
      <c r="B86" s="28" t="s">
        <v>20</v>
      </c>
      <c r="C86" s="54"/>
      <c r="D86" s="32">
        <f>SUM(D87:D95)</f>
        <v>61329</v>
      </c>
    </row>
    <row r="87" spans="1:4" s="31" customFormat="1" ht="11.25">
      <c r="A87" s="35"/>
      <c r="B87" s="11" t="s">
        <v>64</v>
      </c>
      <c r="C87" s="50" t="s">
        <v>67</v>
      </c>
      <c r="D87" s="10">
        <v>3484</v>
      </c>
    </row>
    <row r="88" spans="1:4" s="31" customFormat="1" ht="11.25">
      <c r="A88" s="35"/>
      <c r="B88" s="11" t="s">
        <v>24</v>
      </c>
      <c r="C88" s="50" t="s">
        <v>67</v>
      </c>
      <c r="D88" s="10">
        <v>44528</v>
      </c>
    </row>
    <row r="89" spans="1:4" s="31" customFormat="1" ht="22.5">
      <c r="A89" s="35"/>
      <c r="B89" s="11" t="s">
        <v>41</v>
      </c>
      <c r="C89" s="50" t="s">
        <v>67</v>
      </c>
      <c r="D89" s="10">
        <v>4000</v>
      </c>
    </row>
    <row r="90" spans="1:4" s="31" customFormat="1" ht="11.25">
      <c r="A90" s="35"/>
      <c r="B90" s="11" t="s">
        <v>42</v>
      </c>
      <c r="C90" s="50" t="s">
        <v>67</v>
      </c>
      <c r="D90" s="10">
        <v>5082</v>
      </c>
    </row>
    <row r="91" spans="1:4" s="31" customFormat="1" ht="11.25">
      <c r="A91" s="35"/>
      <c r="B91" s="11" t="s">
        <v>65</v>
      </c>
      <c r="C91" s="50" t="s">
        <v>67</v>
      </c>
      <c r="D91" s="10">
        <v>4235</v>
      </c>
    </row>
    <row r="92" spans="1:4" s="31" customFormat="1" ht="11.25" hidden="1">
      <c r="A92" s="35"/>
      <c r="B92" s="11"/>
      <c r="C92" s="50"/>
      <c r="D92" s="10"/>
    </row>
    <row r="93" spans="1:4" s="31" customFormat="1" ht="11.25" customHeight="1" hidden="1">
      <c r="A93" s="35"/>
      <c r="B93" s="11"/>
      <c r="C93" s="50"/>
      <c r="D93" s="10"/>
    </row>
    <row r="94" spans="1:4" s="31" customFormat="1" ht="11.25" hidden="1">
      <c r="A94" s="35"/>
      <c r="B94" s="11"/>
      <c r="C94" s="50"/>
      <c r="D94" s="10"/>
    </row>
    <row r="95" spans="1:4" s="31" customFormat="1" ht="11.25" hidden="1">
      <c r="A95" s="35"/>
      <c r="B95" s="11"/>
      <c r="C95" s="50"/>
      <c r="D95" s="10"/>
    </row>
    <row r="96" spans="1:4" s="31" customFormat="1" ht="11.25" hidden="1">
      <c r="A96" s="35"/>
      <c r="B96" s="11"/>
      <c r="C96" s="50"/>
      <c r="D96" s="10"/>
    </row>
    <row r="97" spans="1:4" s="47" customFormat="1" ht="11.25">
      <c r="A97" s="44">
        <v>4</v>
      </c>
      <c r="B97" s="45" t="s">
        <v>26</v>
      </c>
      <c r="C97" s="50" t="s">
        <v>27</v>
      </c>
      <c r="D97" s="46">
        <v>9890</v>
      </c>
    </row>
    <row r="98" spans="1:4" s="52" customFormat="1" ht="11.25" hidden="1">
      <c r="A98" s="48"/>
      <c r="B98" s="49"/>
      <c r="C98" s="50"/>
      <c r="D98" s="51"/>
    </row>
    <row r="99" spans="1:4" s="47" customFormat="1" ht="32.25">
      <c r="A99" s="44">
        <v>5</v>
      </c>
      <c r="B99" s="45" t="s">
        <v>66</v>
      </c>
      <c r="C99" s="50" t="s">
        <v>5</v>
      </c>
      <c r="D99" s="46">
        <v>20000</v>
      </c>
    </row>
    <row r="100" spans="1:4" s="47" customFormat="1" ht="11.25">
      <c r="A100" s="44">
        <v>6</v>
      </c>
      <c r="B100" s="45" t="s">
        <v>71</v>
      </c>
      <c r="C100" s="50" t="s">
        <v>7</v>
      </c>
      <c r="D100" s="46">
        <v>2000</v>
      </c>
    </row>
    <row r="101" spans="1:4" s="47" customFormat="1" ht="11.25">
      <c r="A101" s="44">
        <v>7</v>
      </c>
      <c r="B101" s="45" t="s">
        <v>69</v>
      </c>
      <c r="C101" s="50" t="s">
        <v>7</v>
      </c>
      <c r="D101" s="46">
        <v>12986</v>
      </c>
    </row>
    <row r="102" spans="1:4" s="47" customFormat="1" ht="11.25">
      <c r="A102" s="44">
        <v>8</v>
      </c>
      <c r="B102" s="45" t="s">
        <v>70</v>
      </c>
      <c r="C102" s="50" t="s">
        <v>7</v>
      </c>
      <c r="D102" s="46">
        <v>12106</v>
      </c>
    </row>
    <row r="103" spans="1:4" s="47" customFormat="1" ht="11.25" customHeight="1">
      <c r="A103" s="44">
        <v>9</v>
      </c>
      <c r="B103" s="45" t="s">
        <v>68</v>
      </c>
      <c r="C103" s="50" t="s">
        <v>40</v>
      </c>
      <c r="D103" s="46">
        <v>6068</v>
      </c>
    </row>
    <row r="104" spans="1:4" s="31" customFormat="1" ht="11.25" hidden="1">
      <c r="A104" s="35"/>
      <c r="B104" s="11"/>
      <c r="C104" s="50"/>
      <c r="D104" s="10"/>
    </row>
    <row r="105" spans="1:7" s="20" customFormat="1" ht="11.25">
      <c r="A105" s="17"/>
      <c r="B105" s="17" t="s">
        <v>2</v>
      </c>
      <c r="C105" s="61"/>
      <c r="D105" s="19">
        <f>D47+D53+D86+D97+D99+D100+D101+D102+D103</f>
        <v>168926</v>
      </c>
      <c r="G105" s="30"/>
    </row>
    <row r="109" spans="1:4" ht="15.75">
      <c r="A109" s="70" t="s">
        <v>16</v>
      </c>
      <c r="B109" s="70"/>
      <c r="C109" s="70"/>
      <c r="D109" s="70"/>
    </row>
    <row r="110" spans="1:4" ht="11.25">
      <c r="A110" s="24"/>
      <c r="B110" s="24"/>
      <c r="C110" s="24"/>
      <c r="D110" s="24"/>
    </row>
    <row r="111" ht="14.25">
      <c r="A111" s="4" t="s">
        <v>3</v>
      </c>
    </row>
    <row r="112" spans="1:4" ht="36.75" customHeight="1" thickBot="1">
      <c r="A112" s="6" t="s">
        <v>0</v>
      </c>
      <c r="B112" s="6" t="s">
        <v>1</v>
      </c>
      <c r="C112" s="6" t="s">
        <v>12</v>
      </c>
      <c r="D112" s="7" t="s">
        <v>17</v>
      </c>
    </row>
    <row r="113" spans="1:7" s="16" customFormat="1" ht="12" thickTop="1">
      <c r="A113" s="13">
        <v>1</v>
      </c>
      <c r="B113" s="13" t="s">
        <v>56</v>
      </c>
      <c r="C113" s="26" t="s">
        <v>10</v>
      </c>
      <c r="D113" s="10">
        <v>20000</v>
      </c>
      <c r="G113" s="31"/>
    </row>
    <row r="114" spans="1:7" s="16" customFormat="1" ht="22.5">
      <c r="A114" s="13">
        <v>2</v>
      </c>
      <c r="B114" s="13" t="s">
        <v>57</v>
      </c>
      <c r="C114" s="26" t="s">
        <v>8</v>
      </c>
      <c r="D114" s="10">
        <v>34000</v>
      </c>
      <c r="G114" s="31"/>
    </row>
    <row r="115" spans="1:7" s="16" customFormat="1" ht="11.25">
      <c r="A115" s="13">
        <v>3</v>
      </c>
      <c r="B115" s="13" t="s">
        <v>44</v>
      </c>
      <c r="C115" s="26" t="s">
        <v>5</v>
      </c>
      <c r="D115" s="10">
        <v>85000</v>
      </c>
      <c r="G115" s="31"/>
    </row>
    <row r="116" spans="1:7" s="16" customFormat="1" ht="22.5">
      <c r="A116" s="13">
        <v>4</v>
      </c>
      <c r="B116" s="13" t="s">
        <v>58</v>
      </c>
      <c r="C116" s="26" t="s">
        <v>6</v>
      </c>
      <c r="D116" s="10">
        <v>39000</v>
      </c>
      <c r="G116" s="31"/>
    </row>
    <row r="117" spans="1:7" s="16" customFormat="1" ht="11.25">
      <c r="A117" s="13">
        <v>5</v>
      </c>
      <c r="B117" s="13" t="s">
        <v>59</v>
      </c>
      <c r="C117" s="26" t="s">
        <v>52</v>
      </c>
      <c r="D117" s="10">
        <v>41000</v>
      </c>
      <c r="G117" s="31"/>
    </row>
    <row r="118" spans="1:7" s="16" customFormat="1" ht="22.5">
      <c r="A118" s="13">
        <v>6</v>
      </c>
      <c r="B118" s="13" t="s">
        <v>60</v>
      </c>
      <c r="C118" s="26" t="s">
        <v>9</v>
      </c>
      <c r="D118" s="10">
        <v>56000</v>
      </c>
      <c r="G118" s="31"/>
    </row>
    <row r="119" spans="1:7" s="20" customFormat="1" ht="10.5">
      <c r="A119" s="17"/>
      <c r="B119" s="17" t="s">
        <v>2</v>
      </c>
      <c r="C119" s="18"/>
      <c r="D119" s="19">
        <f>SUM(D113:D118)</f>
        <v>275000</v>
      </c>
      <c r="G119" s="30"/>
    </row>
    <row r="120" spans="1:7" s="20" customFormat="1" ht="10.5">
      <c r="A120" s="21"/>
      <c r="B120" s="21"/>
      <c r="C120" s="22"/>
      <c r="D120" s="23"/>
      <c r="G120" s="30"/>
    </row>
    <row r="122" ht="14.25">
      <c r="A122" s="4" t="s">
        <v>4</v>
      </c>
    </row>
    <row r="123" spans="1:4" ht="37.5" customHeight="1" thickBot="1">
      <c r="A123" s="6" t="s">
        <v>0</v>
      </c>
      <c r="B123" s="6" t="s">
        <v>1</v>
      </c>
      <c r="C123" s="6" t="s">
        <v>12</v>
      </c>
      <c r="D123" s="7" t="s">
        <v>17</v>
      </c>
    </row>
    <row r="124" spans="1:7" s="16" customFormat="1" ht="11.25" customHeight="1" thickTop="1">
      <c r="A124" s="13">
        <v>1</v>
      </c>
      <c r="B124" s="13" t="s">
        <v>47</v>
      </c>
      <c r="C124" s="26" t="s">
        <v>8</v>
      </c>
      <c r="D124" s="15">
        <v>12600</v>
      </c>
      <c r="G124" s="31"/>
    </row>
    <row r="125" spans="1:7" s="16" customFormat="1" ht="11.25">
      <c r="A125" s="13">
        <v>2</v>
      </c>
      <c r="B125" s="13" t="s">
        <v>45</v>
      </c>
      <c r="C125" s="26" t="s">
        <v>7</v>
      </c>
      <c r="D125" s="15">
        <v>6000</v>
      </c>
      <c r="G125" s="31"/>
    </row>
    <row r="126" spans="1:7" s="16" customFormat="1" ht="22.5">
      <c r="A126" s="13">
        <v>3</v>
      </c>
      <c r="B126" s="13" t="s">
        <v>46</v>
      </c>
      <c r="C126" s="26" t="s">
        <v>5</v>
      </c>
      <c r="D126" s="15">
        <v>12300</v>
      </c>
      <c r="G126" s="31"/>
    </row>
    <row r="127" spans="1:7" s="16" customFormat="1" ht="22.5">
      <c r="A127" s="13">
        <v>4</v>
      </c>
      <c r="B127" s="13" t="s">
        <v>48</v>
      </c>
      <c r="C127" s="26" t="s">
        <v>52</v>
      </c>
      <c r="D127" s="15">
        <v>14000</v>
      </c>
      <c r="G127" s="31"/>
    </row>
    <row r="128" spans="1:7" s="16" customFormat="1" ht="11.25">
      <c r="A128" s="13">
        <v>5</v>
      </c>
      <c r="B128" s="13" t="s">
        <v>38</v>
      </c>
      <c r="C128" s="26" t="s">
        <v>8</v>
      </c>
      <c r="D128" s="15">
        <v>11000</v>
      </c>
      <c r="G128" s="31"/>
    </row>
    <row r="129" spans="1:7" s="16" customFormat="1" ht="33.75">
      <c r="A129" s="13">
        <v>6</v>
      </c>
      <c r="B129" s="13" t="s">
        <v>49</v>
      </c>
      <c r="C129" s="26" t="s">
        <v>10</v>
      </c>
      <c r="D129" s="15">
        <v>4500</v>
      </c>
      <c r="G129" s="31"/>
    </row>
    <row r="130" spans="1:7" s="16" customFormat="1" ht="22.5">
      <c r="A130" s="13">
        <v>7</v>
      </c>
      <c r="B130" s="13" t="s">
        <v>55</v>
      </c>
      <c r="C130" s="26" t="s">
        <v>9</v>
      </c>
      <c r="D130" s="15">
        <v>7000</v>
      </c>
      <c r="G130" s="31"/>
    </row>
    <row r="131" spans="1:7" s="16" customFormat="1" ht="11.25">
      <c r="A131" s="13">
        <v>8</v>
      </c>
      <c r="B131" s="57" t="s">
        <v>50</v>
      </c>
      <c r="C131" s="26" t="s">
        <v>53</v>
      </c>
      <c r="D131" s="15">
        <v>12000</v>
      </c>
      <c r="G131" s="31"/>
    </row>
    <row r="132" spans="1:7" s="16" customFormat="1" ht="11.25">
      <c r="A132" s="13">
        <v>9</v>
      </c>
      <c r="B132" s="13" t="s">
        <v>54</v>
      </c>
      <c r="C132" s="26" t="s">
        <v>8</v>
      </c>
      <c r="D132" s="15">
        <v>19000</v>
      </c>
      <c r="G132" s="31"/>
    </row>
    <row r="133" spans="1:7" s="16" customFormat="1" ht="22.5">
      <c r="A133" s="13">
        <v>10</v>
      </c>
      <c r="B133" s="13" t="s">
        <v>51</v>
      </c>
      <c r="C133" s="26" t="s">
        <v>52</v>
      </c>
      <c r="D133" s="15">
        <v>13000</v>
      </c>
      <c r="G133" s="31"/>
    </row>
    <row r="134" spans="1:7" s="20" customFormat="1" ht="12" customHeight="1">
      <c r="A134" s="17"/>
      <c r="B134" s="17" t="s">
        <v>2</v>
      </c>
      <c r="C134" s="18"/>
      <c r="D134" s="19">
        <f>SUM(D124:D133)</f>
        <v>111400</v>
      </c>
      <c r="G134" s="30"/>
    </row>
    <row r="135" spans="1:7" s="20" customFormat="1" ht="10.5">
      <c r="A135" s="21"/>
      <c r="B135" s="21"/>
      <c r="C135" s="22"/>
      <c r="D135" s="23"/>
      <c r="G135" s="30"/>
    </row>
    <row r="136" spans="1:8" s="20" customFormat="1" ht="12.75">
      <c r="A136" s="21"/>
      <c r="B136" s="69" t="s">
        <v>74</v>
      </c>
      <c r="C136" s="65"/>
      <c r="D136" s="66"/>
      <c r="E136" s="66"/>
      <c r="F136" s="67"/>
      <c r="G136" s="67"/>
      <c r="H136" s="68"/>
    </row>
    <row r="137" spans="1:7" s="20" customFormat="1" ht="10.5">
      <c r="A137" s="21"/>
      <c r="B137" s="21"/>
      <c r="C137" s="22"/>
      <c r="D137" s="23"/>
      <c r="G137" s="30"/>
    </row>
    <row r="138" ht="11.25">
      <c r="A138" s="40" t="s">
        <v>22</v>
      </c>
    </row>
    <row r="140" spans="3:7" s="41" customFormat="1" ht="12">
      <c r="C140" s="42"/>
      <c r="D140" s="43"/>
      <c r="G140" s="60"/>
    </row>
    <row r="151" spans="3:4" ht="11.25">
      <c r="C151" s="1"/>
      <c r="D151" s="1"/>
    </row>
    <row r="154" spans="3:4" ht="11.25">
      <c r="C154" s="1"/>
      <c r="D154" s="1"/>
    </row>
    <row r="157" spans="3:4" ht="11.25">
      <c r="C157" s="1"/>
      <c r="D157" s="1"/>
    </row>
  </sheetData>
  <sheetProtection/>
  <mergeCells count="4">
    <mergeCell ref="A5:D5"/>
    <mergeCell ref="A8:D8"/>
    <mergeCell ref="A109:D109"/>
    <mergeCell ref="A6:D6"/>
  </mergeCells>
  <printOptions horizontalCentered="1"/>
  <pageMargins left="0" right="0" top="0.354330708661417" bottom="0.196850393700787" header="0" footer="0"/>
  <pageSetup horizontalDpi="600" verticalDpi="600" orientation="portrait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vineta.briezkalna</dc:creator>
  <cp:keywords/>
  <dc:description/>
  <cp:lastModifiedBy>Santa Hermane</cp:lastModifiedBy>
  <cp:lastPrinted>2024-02-14T09:13:38Z</cp:lastPrinted>
  <dcterms:created xsi:type="dcterms:W3CDTF">2010-11-02T12:21:10Z</dcterms:created>
  <dcterms:modified xsi:type="dcterms:W3CDTF">2024-02-14T09:14:12Z</dcterms:modified>
  <cp:category/>
  <cp:version/>
  <cp:contentType/>
  <cp:contentStatus/>
</cp:coreProperties>
</file>