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4\"/>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1" l="1"/>
  <c r="E26" i="1"/>
</calcChain>
</file>

<file path=xl/sharedStrings.xml><?xml version="1.0" encoding="utf-8"?>
<sst xmlns="http://schemas.openxmlformats.org/spreadsheetml/2006/main" count="146" uniqueCount="99">
  <si>
    <t>Taku mulčēšana, grantēšana, izskalojumu aizbēršana</t>
  </si>
  <si>
    <t>Materiāls, tehnika</t>
  </si>
  <si>
    <t>Darbu veicējs</t>
  </si>
  <si>
    <t>Objekts</t>
  </si>
  <si>
    <t>Ārpakalpojums</t>
  </si>
  <si>
    <t>Budžeta kods</t>
  </si>
  <si>
    <t>Plānotās darbības</t>
  </si>
  <si>
    <t>Plānotais izpildes termiņš</t>
  </si>
  <si>
    <t>ZK AA</t>
  </si>
  <si>
    <t>ZK AA, Ārpakalpojums</t>
  </si>
  <si>
    <t>Ogres centrā, vietās, kur var izveidoties kūla, invazīvo sugu ierobežošana, slēpošanas trases malu kopšana</t>
  </si>
  <si>
    <t>savākšana</t>
  </si>
  <si>
    <t>izvešana</t>
  </si>
  <si>
    <t>01.-12.</t>
  </si>
  <si>
    <t>Pasākumi</t>
  </si>
  <si>
    <t>04.-11.</t>
  </si>
  <si>
    <t>Kompleksa teritorijas attīstības projekti</t>
  </si>
  <si>
    <t>Pieredzes apmaiņa</t>
  </si>
  <si>
    <t>Summa, 
EUR</t>
  </si>
  <si>
    <t>Kompleksa popularizēšana sabiedrībā</t>
  </si>
  <si>
    <t>Militāri patriotiskais pārgājiens</t>
  </si>
  <si>
    <t xml:space="preserve">Ogres centrā, vietās, kur var izveidoties kūla, slēpošanas trasēs un laukumos. </t>
  </si>
  <si>
    <t>Latvijas, Lietuvas, Igaunijas u.c  pieredze</t>
  </si>
  <si>
    <t>Saīsinājumi/ apzīmējumi:</t>
  </si>
  <si>
    <t>Lakstaugu, krūmu pļauša ar trimmeri</t>
  </si>
  <si>
    <t>Atkritumi, savākšana un izvešana</t>
  </si>
  <si>
    <t>Kompleksa Zilie kalni" teritorijas uzturēšana un apsaimniekošana</t>
  </si>
  <si>
    <t>05.-11.</t>
  </si>
  <si>
    <t>1150,1210, 2231, 2247, 2264, 2314</t>
  </si>
  <si>
    <t>Veloparks Zilajos kalnos</t>
  </si>
  <si>
    <t>Zilo kalnu info materiāls, karte</t>
  </si>
  <si>
    <t>Ogres novada mežu apsaimniekošana</t>
  </si>
  <si>
    <t>Ogres novada mežu atjaunošana</t>
  </si>
  <si>
    <t>Mežu stadīšanas, kopšanas darbi un materiāli</t>
  </si>
  <si>
    <t>Ogres novada mežu izstrāde</t>
  </si>
  <si>
    <t>Slēpošanas trases uzturēšana</t>
  </si>
  <si>
    <t>Trases uzturēšana sniegotajā laikā</t>
  </si>
  <si>
    <t xml:space="preserve">Dubkalnu ūdenskrātuve Atpūtas vieta nr.1. </t>
  </si>
  <si>
    <t>Meža dienas Zilajos kalnos</t>
  </si>
  <si>
    <t>Mūzika Zilajos kalnos</t>
  </si>
  <si>
    <t>august</t>
  </si>
  <si>
    <t>septembris</t>
  </si>
  <si>
    <t>Militāri patriotirks pārgājiens Ogres novada skolēniem no 5.klases</t>
  </si>
  <si>
    <t>ZK AA;  Ogres pašvaldība</t>
  </si>
  <si>
    <t>Vides izglītības pasākums  Ogres novada skolēniem no 2.-4.klases</t>
  </si>
  <si>
    <t>marts/aprīlis</t>
  </si>
  <si>
    <t>Vides izglītības pasākums  Ogres novada iedezīvotājiem</t>
  </si>
  <si>
    <t>Kamermūzikas koncerts Ogres novada iedezīvotājiem</t>
  </si>
  <si>
    <t>Mežu izstrāde (atjaunošanas un krājas-kopšanas cirtes   - izsolē; sanitārās cirtes, meža postījumi u.c. kā pakalpojums)</t>
  </si>
  <si>
    <t>Ogres novada mežu īpašumu inventarizācija</t>
  </si>
  <si>
    <t>Mežu īpašumu inventarizācija</t>
  </si>
  <si>
    <t>Transportlīdzekļi</t>
  </si>
  <si>
    <t>Iegāde</t>
  </si>
  <si>
    <t>Automašīna, mežsaimniecības vadītājam</t>
  </si>
  <si>
    <t>2231, 2247, 2264, 2314</t>
  </si>
  <si>
    <t>ZK AA;  ārpakalpojums</t>
  </si>
  <si>
    <t>Ogres upes ielejas dabas parks</t>
  </si>
  <si>
    <t>Ogres upes ielejas attīstības ieceres izstrāde</t>
  </si>
  <si>
    <t>Ķentes kalns</t>
  </si>
  <si>
    <t>Ķentes kalna attīstības ieceres izstrāde</t>
  </si>
  <si>
    <t>02.-04.</t>
  </si>
  <si>
    <t>02.-06.</t>
  </si>
  <si>
    <t>Meža zinības Zilajos kalnos</t>
  </si>
  <si>
    <t>1100, 1200, 2244</t>
  </si>
  <si>
    <t>Aģentūras mājas lapas un FB lapas regulāra  uzturēšana  un papildināšana</t>
  </si>
  <si>
    <t>1119, 1210, 2322</t>
  </si>
  <si>
    <t>2244, 1119, 1210, 2322</t>
  </si>
  <si>
    <t>01.-03.-12.</t>
  </si>
  <si>
    <t xml:space="preserve"> ZK AA- Zilie kalni attīstības aģentūra</t>
  </si>
  <si>
    <t>Ogres novada pašvaldības aģentūras “Tūrisma, sporta un atpūtas kompleksa “Zilie kalni” attīstības aģentūra”</t>
  </si>
  <si>
    <t>Ogres novada pašvaldības aģentūras "Tūrisma, sporta un atpūtas kompleksa "Zilie kalni" attīstības aģentūra"</t>
  </si>
  <si>
    <t>Informācija par aģentūras darbību, vides jautājumiem.</t>
  </si>
  <si>
    <t>DARBA PLĀNS 2024.gadam</t>
  </si>
  <si>
    <t>Ogres novads</t>
  </si>
  <si>
    <t>Latvāņu ierobežošanas pasākumi</t>
  </si>
  <si>
    <t>Ogres novada vides aizsardzības un uzlabošanas pasākumi</t>
  </si>
  <si>
    <t>Pļavu pļaušana</t>
  </si>
  <si>
    <t>Koku zāģēšana un  kopšana ārpus meža teritorijām</t>
  </si>
  <si>
    <t>05.-10.</t>
  </si>
  <si>
    <t>Āra vingrošanas rīku iegāde un uzstadīšana</t>
  </si>
  <si>
    <t>Zilie kalni</t>
  </si>
  <si>
    <t>Bērnu aktīvās atpūtas laukums</t>
  </si>
  <si>
    <t>Pilsētas mežu vides stāvokļa kontrolei (inventarizācija un atmežojamā meža plāna sastādīšana) 4 gab.</t>
  </si>
  <si>
    <t>Zilo kalnu info materiāls, kartes atkārtota drukāsana</t>
  </si>
  <si>
    <t>2350, 2244, 5269</t>
  </si>
  <si>
    <t>1119, 1210</t>
  </si>
  <si>
    <t>1119 ,1210</t>
  </si>
  <si>
    <t>Ogres pilsēta un Ogresgala pagasts</t>
  </si>
  <si>
    <t>Zāles pļaušana ar mauriņa traktoru</t>
  </si>
  <si>
    <t>Šūpoļu nomaiņa</t>
  </si>
  <si>
    <t>Atbalsta sienas projekts</t>
  </si>
  <si>
    <t>Sniega traktors (retrac), slēpošanas trases veidošanai, uzturēšanai</t>
  </si>
  <si>
    <t xml:space="preserve">"Ogres novada pašvaldības aģentūra ""Tūrisma, sporta un atpūtas kompleksa „Zilie kalni” attīstības aģentūra"" kopš 2014. gada turpina kompleksa  “Zilie kalni“ teritorijas apsaimniekošanu. Ņemot vērā iepriekšējos gados izveidoto infrastruktūru, liela daļa finansējuma paredzēta  tās uzturēšanai, remontam un kopšanai. Ņemot vērā teritorijas lielo apmeklētāju sakaitu, tiek nodrošināta atkritumu savākšana un izveidoto tualešu tīrīšana. Jaunu tehnisko projektu izstrāde plānota, lai novērstu antropogēnās slodzes izraisītās augsnes eroziju un uzlabotu apmeklētāju drošību. Slēpošanas trases uzturēšanas darbiem plānots iegādāties sniega traktoru (retraku).
2022. gadā Aģentūra pārņēma apsaimniekošanā Ogres novada meža teritorijas.  2024. gadā plānots pakāpeniski turpināt nepieciešamo mežu inventarizāciju un atjaunošanu. Plānota mežu izstrāde, atkarībā no situācijas, izmantojot pakalpojumu vai veicot meža izsoli. No izsolēm plānots gūt ieņēmumus 90000 EUR apjomā. Izsoles organizēs Ogres novada pašvaldības mantas novērtēšanas izsoles komisija. Meža apsaimniekošanas darbiem plānots iegādāties automašīnu.
Lai attīstītu dabas parka “Ogres upes ieleja” un Ķentes kalna teritoriju Aģentūras darbinieki veic esošās situācijas izpēti un analīzi, izskata un piedāvā iespējamos attīstības scenārijus, sadarbojoties ar dažādu jomu ekspertiem.
Aģentūra tradicionāli organizē vairākus izglītojošus pasākumus meža vidē. Regulāri tiek veikta sabiedrības informēšana par Aģentūras darbību, pieejamiem pakalpojumiem, pasākumiem, vides, kultūras un vēstures jautājumiem. 
2023. gada novembrī  Aģentūra ir nodotas vides speciālista funkcijas, kas prasa finansējumu. </t>
  </si>
  <si>
    <t>2024.gada 2. februārī</t>
  </si>
  <si>
    <t>Direktors :___________________            A.Taurinš</t>
  </si>
  <si>
    <t>Pielikums Nr.9</t>
  </si>
  <si>
    <t xml:space="preserve">Tehniskā projekta izstrāde </t>
  </si>
  <si>
    <t>Ogres novada pašvaldības domes</t>
  </si>
  <si>
    <t>14.02.2024. Saistošajiem noteikumiem Nr.3/2024</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</si>
</sst>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b/>
      <sz val="14"/>
      <color theme="1"/>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sz val="12"/>
      <color theme="1"/>
      <name val="Times New Roman"/>
      <family val="1"/>
      <charset val="186"/>
    </font>
    <font>
      <b/>
      <sz val="13"/>
      <color theme="1"/>
      <name val="Times New Roman"/>
      <family val="1"/>
      <charset val="186"/>
    </font>
    <font>
      <b/>
      <sz val="13"/>
      <name val="Times New Roman"/>
      <family val="1"/>
      <charset val="186"/>
    </font>
    <font>
      <sz val="11"/>
      <name val="Times New Roman"/>
      <family val="1"/>
      <charset val="186"/>
    </font>
    <font>
      <sz val="8"/>
      <name val="Calibri"/>
      <family val="2"/>
      <charset val="186"/>
      <scheme val="minor"/>
    </font>
    <font>
      <sz val="11"/>
      <color theme="1"/>
      <name val="Times New Roman"/>
      <family val="1"/>
      <charset val="186"/>
    </font>
    <font>
      <sz val="10"/>
      <name val="Times New Roman"/>
      <family val="1"/>
      <charset val="186"/>
    </font>
    <font>
      <sz val="10"/>
      <color theme="1"/>
      <name val="Times New Roman"/>
      <family val="1"/>
      <charset val="186"/>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5">
    <xf numFmtId="0" fontId="0" fillId="0" borderId="0" xfId="0"/>
    <xf numFmtId="0" fontId="3" fillId="0" borderId="0" xfId="0" applyFont="1" applyAlignment="1">
      <alignment wrapText="1"/>
    </xf>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left" vertical="top" wrapText="1"/>
    </xf>
    <xf numFmtId="0" fontId="8" fillId="0" borderId="0" xfId="0" applyFont="1" applyAlignment="1">
      <alignment horizontal="right" vertical="center" wrapText="1"/>
    </xf>
    <xf numFmtId="0" fontId="3" fillId="0" borderId="0" xfId="0" applyFont="1" applyAlignment="1">
      <alignment horizontal="left" wrapText="1"/>
    </xf>
    <xf numFmtId="0" fontId="5" fillId="0" borderId="0" xfId="0" applyFont="1" applyAlignment="1">
      <alignment horizontal="left" vertical="top"/>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5" fillId="0" borderId="0" xfId="0" applyNumberFormat="1" applyFont="1" applyAlignment="1">
      <alignment vertical="top" wrapText="1"/>
    </xf>
    <xf numFmtId="0" fontId="5" fillId="0" borderId="0" xfId="0" applyFont="1" applyAlignment="1">
      <alignment horizontal="left" vertical="center" wrapText="1"/>
    </xf>
    <xf numFmtId="0" fontId="3" fillId="0" borderId="1" xfId="0" applyFont="1" applyBorder="1" applyAlignment="1">
      <alignment vertical="center" wrapText="1"/>
    </xf>
    <xf numFmtId="0" fontId="4" fillId="0" borderId="0" xfId="0" applyFont="1"/>
    <xf numFmtId="0" fontId="1" fillId="0" borderId="0" xfId="0" applyFont="1" applyAlignment="1">
      <alignment horizontal="center" vertical="center" wrapText="1"/>
    </xf>
    <xf numFmtId="0" fontId="10" fillId="0" borderId="0" xfId="0" applyFont="1"/>
    <xf numFmtId="0" fontId="11" fillId="0" borderId="0" xfId="0" applyFont="1" applyAlignment="1">
      <alignment wrapText="1"/>
    </xf>
    <xf numFmtId="0" fontId="12" fillId="0" borderId="0" xfId="0" applyFont="1" applyAlignment="1">
      <alignment wrapText="1"/>
    </xf>
    <xf numFmtId="0" fontId="11" fillId="0" borderId="0" xfId="0" applyFont="1"/>
    <xf numFmtId="0" fontId="3" fillId="3" borderId="1" xfId="0" applyFont="1" applyFill="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0" borderId="0" xfId="0" applyFont="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0" fontId="5" fillId="0" borderId="1" xfId="0" applyFont="1" applyBorder="1" applyAlignment="1">
      <alignment vertical="center"/>
    </xf>
    <xf numFmtId="0" fontId="5" fillId="3" borderId="1" xfId="0" applyFont="1" applyFill="1" applyBorder="1" applyAlignment="1">
      <alignment vertical="center" wrapText="1"/>
    </xf>
    <xf numFmtId="0" fontId="2" fillId="0" borderId="1" xfId="0" applyFont="1" applyBorder="1" applyAlignment="1">
      <alignment horizontal="right" vertical="center"/>
    </xf>
    <xf numFmtId="0" fontId="4" fillId="0" borderId="1" xfId="0" applyFont="1" applyBorder="1" applyAlignment="1">
      <alignment horizontal="right" vertical="center" wrapText="1"/>
    </xf>
    <xf numFmtId="0" fontId="4" fillId="0" borderId="1" xfId="0" applyFont="1" applyBorder="1" applyAlignment="1">
      <alignment vertical="center"/>
    </xf>
    <xf numFmtId="0" fontId="2" fillId="3" borderId="1" xfId="0" applyFont="1" applyFill="1" applyBorder="1" applyAlignment="1">
      <alignment vertical="center"/>
    </xf>
    <xf numFmtId="0" fontId="4" fillId="3" borderId="1" xfId="0" applyFont="1" applyFill="1" applyBorder="1" applyAlignment="1">
      <alignment vertical="center"/>
    </xf>
    <xf numFmtId="0" fontId="3" fillId="0" borderId="1" xfId="0" applyFont="1" applyBorder="1" applyAlignment="1">
      <alignment horizontal="center" vertical="center" wrapText="1"/>
    </xf>
    <xf numFmtId="0" fontId="2" fillId="3" borderId="1" xfId="0" applyFont="1" applyFill="1" applyBorder="1" applyAlignment="1">
      <alignment vertical="center" wrapText="1"/>
    </xf>
    <xf numFmtId="3" fontId="5" fillId="0" borderId="1" xfId="0" applyNumberFormat="1" applyFont="1" applyBorder="1" applyAlignment="1">
      <alignment horizontal="center" vertical="center" wrapText="1"/>
    </xf>
    <xf numFmtId="0" fontId="3" fillId="0" borderId="0" xfId="0" applyFont="1" applyAlignment="1">
      <alignment horizontal="right" wrapText="1"/>
    </xf>
    <xf numFmtId="0" fontId="3" fillId="0" borderId="0" xfId="0" applyFont="1" applyAlignment="1">
      <alignment horizontal="right"/>
    </xf>
    <xf numFmtId="0" fontId="7" fillId="2" borderId="1" xfId="0" applyFont="1" applyFill="1" applyBorder="1" applyAlignment="1">
      <alignment horizontal="center" wrapText="1"/>
    </xf>
    <xf numFmtId="0" fontId="7" fillId="2" borderId="1" xfId="0" applyFont="1" applyFill="1" applyBorder="1" applyAlignment="1">
      <alignment horizontal="center" vertical="center" wrapText="1"/>
    </xf>
    <xf numFmtId="0" fontId="3" fillId="0" borderId="0" xfId="0" applyFont="1" applyAlignment="1">
      <alignment horizontal="right" wrapText="1"/>
    </xf>
    <xf numFmtId="0" fontId="3" fillId="0" borderId="0" xfId="0" applyFont="1" applyAlignment="1">
      <alignment horizontal="left" wrapText="1"/>
    </xf>
    <xf numFmtId="0" fontId="1" fillId="0" borderId="0" xfId="0" applyFont="1" applyAlignment="1">
      <alignment horizontal="center" vertical="center" wrapText="1"/>
    </xf>
    <xf numFmtId="0" fontId="6" fillId="2" borderId="1" xfId="0" applyFont="1" applyFill="1" applyBorder="1" applyAlignment="1">
      <alignment horizontal="center" vertical="center" wrapText="1"/>
    </xf>
    <xf numFmtId="0" fontId="3" fillId="0" borderId="2" xfId="0" applyFont="1" applyBorder="1" applyAlignment="1">
      <alignment horizontal="left" wrapText="1"/>
    </xf>
    <xf numFmtId="0" fontId="6" fillId="0" borderId="0" xfId="0" applyFont="1" applyAlignment="1">
      <alignment horizontal="center" wrapText="1"/>
    </xf>
    <xf numFmtId="0" fontId="5" fillId="0" borderId="0" xfId="0" applyFont="1" applyAlignment="1">
      <alignment horizontal="left" vertical="center" wrapText="1"/>
    </xf>
    <xf numFmtId="0" fontId="7" fillId="2" borderId="1" xfId="0" applyFont="1" applyFill="1" applyBorder="1" applyAlignment="1">
      <alignment horizontal="center" vertical="center"/>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cellXfs>
  <cellStyles count="1">
    <cellStyle name="Parasts"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52"/>
  <sheetViews>
    <sheetView tabSelected="1" zoomScaleNormal="100" workbookViewId="0">
      <selection activeCell="D56" sqref="D56"/>
    </sheetView>
  </sheetViews>
  <sheetFormatPr defaultRowHeight="15.75" x14ac:dyDescent="0.25"/>
  <cols>
    <col min="1" max="1" width="11.42578125" style="5" customWidth="1"/>
    <col min="2" max="2" width="46.28515625" style="3" customWidth="1"/>
    <col min="3" max="3" width="41.42578125" style="3" customWidth="1"/>
    <col min="4" max="4" width="38.7109375" style="3" customWidth="1"/>
    <col min="5" max="5" width="12.5703125" style="2" customWidth="1"/>
    <col min="6" max="6" width="13.5703125" style="4" customWidth="1"/>
    <col min="7" max="7" width="9.140625" style="2"/>
    <col min="8" max="8" width="45.5703125" style="2" customWidth="1"/>
    <col min="9" max="255" width="9.140625" style="2"/>
    <col min="256" max="256" width="11" style="2" customWidth="1"/>
    <col min="257" max="257" width="22.5703125" style="2" customWidth="1"/>
    <col min="258" max="258" width="47.85546875" style="2" customWidth="1"/>
    <col min="259" max="259" width="8.7109375" style="2" customWidth="1"/>
    <col min="260" max="260" width="10.140625" style="2" customWidth="1"/>
    <col min="261" max="261" width="12.5703125" style="2" customWidth="1"/>
    <col min="262" max="511" width="9.140625" style="2"/>
    <col min="512" max="512" width="11" style="2" customWidth="1"/>
    <col min="513" max="513" width="22.5703125" style="2" customWidth="1"/>
    <col min="514" max="514" width="47.85546875" style="2" customWidth="1"/>
    <col min="515" max="515" width="8.7109375" style="2" customWidth="1"/>
    <col min="516" max="516" width="10.140625" style="2" customWidth="1"/>
    <col min="517" max="517" width="12.5703125" style="2" customWidth="1"/>
    <col min="518" max="767" width="9.140625" style="2"/>
    <col min="768" max="768" width="11" style="2" customWidth="1"/>
    <col min="769" max="769" width="22.5703125" style="2" customWidth="1"/>
    <col min="770" max="770" width="47.85546875" style="2" customWidth="1"/>
    <col min="771" max="771" width="8.7109375" style="2" customWidth="1"/>
    <col min="772" max="772" width="10.140625" style="2" customWidth="1"/>
    <col min="773" max="773" width="12.5703125" style="2" customWidth="1"/>
    <col min="774" max="1023" width="9.140625" style="2"/>
    <col min="1024" max="1024" width="11" style="2" customWidth="1"/>
    <col min="1025" max="1025" width="22.5703125" style="2" customWidth="1"/>
    <col min="1026" max="1026" width="47.85546875" style="2" customWidth="1"/>
    <col min="1027" max="1027" width="8.7109375" style="2" customWidth="1"/>
    <col min="1028" max="1028" width="10.140625" style="2" customWidth="1"/>
    <col min="1029" max="1029" width="12.5703125" style="2" customWidth="1"/>
    <col min="1030" max="1279" width="9.140625" style="2"/>
    <col min="1280" max="1280" width="11" style="2" customWidth="1"/>
    <col min="1281" max="1281" width="22.5703125" style="2" customWidth="1"/>
    <col min="1282" max="1282" width="47.85546875" style="2" customWidth="1"/>
    <col min="1283" max="1283" width="8.7109375" style="2" customWidth="1"/>
    <col min="1284" max="1284" width="10.140625" style="2" customWidth="1"/>
    <col min="1285" max="1285" width="12.5703125" style="2" customWidth="1"/>
    <col min="1286" max="1535" width="9.140625" style="2"/>
    <col min="1536" max="1536" width="11" style="2" customWidth="1"/>
    <col min="1537" max="1537" width="22.5703125" style="2" customWidth="1"/>
    <col min="1538" max="1538" width="47.85546875" style="2" customWidth="1"/>
    <col min="1539" max="1539" width="8.7109375" style="2" customWidth="1"/>
    <col min="1540" max="1540" width="10.140625" style="2" customWidth="1"/>
    <col min="1541" max="1541" width="12.5703125" style="2" customWidth="1"/>
    <col min="1542" max="1791" width="9.140625" style="2"/>
    <col min="1792" max="1792" width="11" style="2" customWidth="1"/>
    <col min="1793" max="1793" width="22.5703125" style="2" customWidth="1"/>
    <col min="1794" max="1794" width="47.85546875" style="2" customWidth="1"/>
    <col min="1795" max="1795" width="8.7109375" style="2" customWidth="1"/>
    <col min="1796" max="1796" width="10.140625" style="2" customWidth="1"/>
    <col min="1797" max="1797" width="12.5703125" style="2" customWidth="1"/>
    <col min="1798" max="2047" width="9.140625" style="2"/>
    <col min="2048" max="2048" width="11" style="2" customWidth="1"/>
    <col min="2049" max="2049" width="22.5703125" style="2" customWidth="1"/>
    <col min="2050" max="2050" width="47.85546875" style="2" customWidth="1"/>
    <col min="2051" max="2051" width="8.7109375" style="2" customWidth="1"/>
    <col min="2052" max="2052" width="10.140625" style="2" customWidth="1"/>
    <col min="2053" max="2053" width="12.5703125" style="2" customWidth="1"/>
    <col min="2054" max="2303" width="9.140625" style="2"/>
    <col min="2304" max="2304" width="11" style="2" customWidth="1"/>
    <col min="2305" max="2305" width="22.5703125" style="2" customWidth="1"/>
    <col min="2306" max="2306" width="47.85546875" style="2" customWidth="1"/>
    <col min="2307" max="2307" width="8.7109375" style="2" customWidth="1"/>
    <col min="2308" max="2308" width="10.140625" style="2" customWidth="1"/>
    <col min="2309" max="2309" width="12.5703125" style="2" customWidth="1"/>
    <col min="2310" max="2559" width="9.140625" style="2"/>
    <col min="2560" max="2560" width="11" style="2" customWidth="1"/>
    <col min="2561" max="2561" width="22.5703125" style="2" customWidth="1"/>
    <col min="2562" max="2562" width="47.85546875" style="2" customWidth="1"/>
    <col min="2563" max="2563" width="8.7109375" style="2" customWidth="1"/>
    <col min="2564" max="2564" width="10.140625" style="2" customWidth="1"/>
    <col min="2565" max="2565" width="12.5703125" style="2" customWidth="1"/>
    <col min="2566" max="2815" width="9.140625" style="2"/>
    <col min="2816" max="2816" width="11" style="2" customWidth="1"/>
    <col min="2817" max="2817" width="22.5703125" style="2" customWidth="1"/>
    <col min="2818" max="2818" width="47.85546875" style="2" customWidth="1"/>
    <col min="2819" max="2819" width="8.7109375" style="2" customWidth="1"/>
    <col min="2820" max="2820" width="10.140625" style="2" customWidth="1"/>
    <col min="2821" max="2821" width="12.5703125" style="2" customWidth="1"/>
    <col min="2822" max="3071" width="9.140625" style="2"/>
    <col min="3072" max="3072" width="11" style="2" customWidth="1"/>
    <col min="3073" max="3073" width="22.5703125" style="2" customWidth="1"/>
    <col min="3074" max="3074" width="47.85546875" style="2" customWidth="1"/>
    <col min="3075" max="3075" width="8.7109375" style="2" customWidth="1"/>
    <col min="3076" max="3076" width="10.140625" style="2" customWidth="1"/>
    <col min="3077" max="3077" width="12.5703125" style="2" customWidth="1"/>
    <col min="3078" max="3327" width="9.140625" style="2"/>
    <col min="3328" max="3328" width="11" style="2" customWidth="1"/>
    <col min="3329" max="3329" width="22.5703125" style="2" customWidth="1"/>
    <col min="3330" max="3330" width="47.85546875" style="2" customWidth="1"/>
    <col min="3331" max="3331" width="8.7109375" style="2" customWidth="1"/>
    <col min="3332" max="3332" width="10.140625" style="2" customWidth="1"/>
    <col min="3333" max="3333" width="12.5703125" style="2" customWidth="1"/>
    <col min="3334" max="3583" width="9.140625" style="2"/>
    <col min="3584" max="3584" width="11" style="2" customWidth="1"/>
    <col min="3585" max="3585" width="22.5703125" style="2" customWidth="1"/>
    <col min="3586" max="3586" width="47.85546875" style="2" customWidth="1"/>
    <col min="3587" max="3587" width="8.7109375" style="2" customWidth="1"/>
    <col min="3588" max="3588" width="10.140625" style="2" customWidth="1"/>
    <col min="3589" max="3589" width="12.5703125" style="2" customWidth="1"/>
    <col min="3590" max="3839" width="9.140625" style="2"/>
    <col min="3840" max="3840" width="11" style="2" customWidth="1"/>
    <col min="3841" max="3841" width="22.5703125" style="2" customWidth="1"/>
    <col min="3842" max="3842" width="47.85546875" style="2" customWidth="1"/>
    <col min="3843" max="3843" width="8.7109375" style="2" customWidth="1"/>
    <col min="3844" max="3844" width="10.140625" style="2" customWidth="1"/>
    <col min="3845" max="3845" width="12.5703125" style="2" customWidth="1"/>
    <col min="3846" max="4095" width="9.140625" style="2"/>
    <col min="4096" max="4096" width="11" style="2" customWidth="1"/>
    <col min="4097" max="4097" width="22.5703125" style="2" customWidth="1"/>
    <col min="4098" max="4098" width="47.85546875" style="2" customWidth="1"/>
    <col min="4099" max="4099" width="8.7109375" style="2" customWidth="1"/>
    <col min="4100" max="4100" width="10.140625" style="2" customWidth="1"/>
    <col min="4101" max="4101" width="12.5703125" style="2" customWidth="1"/>
    <col min="4102" max="4351" width="9.140625" style="2"/>
    <col min="4352" max="4352" width="11" style="2" customWidth="1"/>
    <col min="4353" max="4353" width="22.5703125" style="2" customWidth="1"/>
    <col min="4354" max="4354" width="47.85546875" style="2" customWidth="1"/>
    <col min="4355" max="4355" width="8.7109375" style="2" customWidth="1"/>
    <col min="4356" max="4356" width="10.140625" style="2" customWidth="1"/>
    <col min="4357" max="4357" width="12.5703125" style="2" customWidth="1"/>
    <col min="4358" max="4607" width="9.140625" style="2"/>
    <col min="4608" max="4608" width="11" style="2" customWidth="1"/>
    <col min="4609" max="4609" width="22.5703125" style="2" customWidth="1"/>
    <col min="4610" max="4610" width="47.85546875" style="2" customWidth="1"/>
    <col min="4611" max="4611" width="8.7109375" style="2" customWidth="1"/>
    <col min="4612" max="4612" width="10.140625" style="2" customWidth="1"/>
    <col min="4613" max="4613" width="12.5703125" style="2" customWidth="1"/>
    <col min="4614" max="4863" width="9.140625" style="2"/>
    <col min="4864" max="4864" width="11" style="2" customWidth="1"/>
    <col min="4865" max="4865" width="22.5703125" style="2" customWidth="1"/>
    <col min="4866" max="4866" width="47.85546875" style="2" customWidth="1"/>
    <col min="4867" max="4867" width="8.7109375" style="2" customWidth="1"/>
    <col min="4868" max="4868" width="10.140625" style="2" customWidth="1"/>
    <col min="4869" max="4869" width="12.5703125" style="2" customWidth="1"/>
    <col min="4870" max="5119" width="9.140625" style="2"/>
    <col min="5120" max="5120" width="11" style="2" customWidth="1"/>
    <col min="5121" max="5121" width="22.5703125" style="2" customWidth="1"/>
    <col min="5122" max="5122" width="47.85546875" style="2" customWidth="1"/>
    <col min="5123" max="5123" width="8.7109375" style="2" customWidth="1"/>
    <col min="5124" max="5124" width="10.140625" style="2" customWidth="1"/>
    <col min="5125" max="5125" width="12.5703125" style="2" customWidth="1"/>
    <col min="5126" max="5375" width="9.140625" style="2"/>
    <col min="5376" max="5376" width="11" style="2" customWidth="1"/>
    <col min="5377" max="5377" width="22.5703125" style="2" customWidth="1"/>
    <col min="5378" max="5378" width="47.85546875" style="2" customWidth="1"/>
    <col min="5379" max="5379" width="8.7109375" style="2" customWidth="1"/>
    <col min="5380" max="5380" width="10.140625" style="2" customWidth="1"/>
    <col min="5381" max="5381" width="12.5703125" style="2" customWidth="1"/>
    <col min="5382" max="5631" width="9.140625" style="2"/>
    <col min="5632" max="5632" width="11" style="2" customWidth="1"/>
    <col min="5633" max="5633" width="22.5703125" style="2" customWidth="1"/>
    <col min="5634" max="5634" width="47.85546875" style="2" customWidth="1"/>
    <col min="5635" max="5635" width="8.7109375" style="2" customWidth="1"/>
    <col min="5636" max="5636" width="10.140625" style="2" customWidth="1"/>
    <col min="5637" max="5637" width="12.5703125" style="2" customWidth="1"/>
    <col min="5638" max="5887" width="9.140625" style="2"/>
    <col min="5888" max="5888" width="11" style="2" customWidth="1"/>
    <col min="5889" max="5889" width="22.5703125" style="2" customWidth="1"/>
    <col min="5890" max="5890" width="47.85546875" style="2" customWidth="1"/>
    <col min="5891" max="5891" width="8.7109375" style="2" customWidth="1"/>
    <col min="5892" max="5892" width="10.140625" style="2" customWidth="1"/>
    <col min="5893" max="5893" width="12.5703125" style="2" customWidth="1"/>
    <col min="5894" max="6143" width="9.140625" style="2"/>
    <col min="6144" max="6144" width="11" style="2" customWidth="1"/>
    <col min="6145" max="6145" width="22.5703125" style="2" customWidth="1"/>
    <col min="6146" max="6146" width="47.85546875" style="2" customWidth="1"/>
    <col min="6147" max="6147" width="8.7109375" style="2" customWidth="1"/>
    <col min="6148" max="6148" width="10.140625" style="2" customWidth="1"/>
    <col min="6149" max="6149" width="12.5703125" style="2" customWidth="1"/>
    <col min="6150" max="6399" width="9.140625" style="2"/>
    <col min="6400" max="6400" width="11" style="2" customWidth="1"/>
    <col min="6401" max="6401" width="22.5703125" style="2" customWidth="1"/>
    <col min="6402" max="6402" width="47.85546875" style="2" customWidth="1"/>
    <col min="6403" max="6403" width="8.7109375" style="2" customWidth="1"/>
    <col min="6404" max="6404" width="10.140625" style="2" customWidth="1"/>
    <col min="6405" max="6405" width="12.5703125" style="2" customWidth="1"/>
    <col min="6406" max="6655" width="9.140625" style="2"/>
    <col min="6656" max="6656" width="11" style="2" customWidth="1"/>
    <col min="6657" max="6657" width="22.5703125" style="2" customWidth="1"/>
    <col min="6658" max="6658" width="47.85546875" style="2" customWidth="1"/>
    <col min="6659" max="6659" width="8.7109375" style="2" customWidth="1"/>
    <col min="6660" max="6660" width="10.140625" style="2" customWidth="1"/>
    <col min="6661" max="6661" width="12.5703125" style="2" customWidth="1"/>
    <col min="6662" max="6911" width="9.140625" style="2"/>
    <col min="6912" max="6912" width="11" style="2" customWidth="1"/>
    <col min="6913" max="6913" width="22.5703125" style="2" customWidth="1"/>
    <col min="6914" max="6914" width="47.85546875" style="2" customWidth="1"/>
    <col min="6915" max="6915" width="8.7109375" style="2" customWidth="1"/>
    <col min="6916" max="6916" width="10.140625" style="2" customWidth="1"/>
    <col min="6917" max="6917" width="12.5703125" style="2" customWidth="1"/>
    <col min="6918" max="7167" width="9.140625" style="2"/>
    <col min="7168" max="7168" width="11" style="2" customWidth="1"/>
    <col min="7169" max="7169" width="22.5703125" style="2" customWidth="1"/>
    <col min="7170" max="7170" width="47.85546875" style="2" customWidth="1"/>
    <col min="7171" max="7171" width="8.7109375" style="2" customWidth="1"/>
    <col min="7172" max="7172" width="10.140625" style="2" customWidth="1"/>
    <col min="7173" max="7173" width="12.5703125" style="2" customWidth="1"/>
    <col min="7174" max="7423" width="9.140625" style="2"/>
    <col min="7424" max="7424" width="11" style="2" customWidth="1"/>
    <col min="7425" max="7425" width="22.5703125" style="2" customWidth="1"/>
    <col min="7426" max="7426" width="47.85546875" style="2" customWidth="1"/>
    <col min="7427" max="7427" width="8.7109375" style="2" customWidth="1"/>
    <col min="7428" max="7428" width="10.140625" style="2" customWidth="1"/>
    <col min="7429" max="7429" width="12.5703125" style="2" customWidth="1"/>
    <col min="7430" max="7679" width="9.140625" style="2"/>
    <col min="7680" max="7680" width="11" style="2" customWidth="1"/>
    <col min="7681" max="7681" width="22.5703125" style="2" customWidth="1"/>
    <col min="7682" max="7682" width="47.85546875" style="2" customWidth="1"/>
    <col min="7683" max="7683" width="8.7109375" style="2" customWidth="1"/>
    <col min="7684" max="7684" width="10.140625" style="2" customWidth="1"/>
    <col min="7685" max="7685" width="12.5703125" style="2" customWidth="1"/>
    <col min="7686" max="7935" width="9.140625" style="2"/>
    <col min="7936" max="7936" width="11" style="2" customWidth="1"/>
    <col min="7937" max="7937" width="22.5703125" style="2" customWidth="1"/>
    <col min="7938" max="7938" width="47.85546875" style="2" customWidth="1"/>
    <col min="7939" max="7939" width="8.7109375" style="2" customWidth="1"/>
    <col min="7940" max="7940" width="10.140625" style="2" customWidth="1"/>
    <col min="7941" max="7941" width="12.5703125" style="2" customWidth="1"/>
    <col min="7942" max="8191" width="9.140625" style="2"/>
    <col min="8192" max="8192" width="11" style="2" customWidth="1"/>
    <col min="8193" max="8193" width="22.5703125" style="2" customWidth="1"/>
    <col min="8194" max="8194" width="47.85546875" style="2" customWidth="1"/>
    <col min="8195" max="8195" width="8.7109375" style="2" customWidth="1"/>
    <col min="8196" max="8196" width="10.140625" style="2" customWidth="1"/>
    <col min="8197" max="8197" width="12.5703125" style="2" customWidth="1"/>
    <col min="8198" max="8447" width="9.140625" style="2"/>
    <col min="8448" max="8448" width="11" style="2" customWidth="1"/>
    <col min="8449" max="8449" width="22.5703125" style="2" customWidth="1"/>
    <col min="8450" max="8450" width="47.85546875" style="2" customWidth="1"/>
    <col min="8451" max="8451" width="8.7109375" style="2" customWidth="1"/>
    <col min="8452" max="8452" width="10.140625" style="2" customWidth="1"/>
    <col min="8453" max="8453" width="12.5703125" style="2" customWidth="1"/>
    <col min="8454" max="8703" width="9.140625" style="2"/>
    <col min="8704" max="8704" width="11" style="2" customWidth="1"/>
    <col min="8705" max="8705" width="22.5703125" style="2" customWidth="1"/>
    <col min="8706" max="8706" width="47.85546875" style="2" customWidth="1"/>
    <col min="8707" max="8707" width="8.7109375" style="2" customWidth="1"/>
    <col min="8708" max="8708" width="10.140625" style="2" customWidth="1"/>
    <col min="8709" max="8709" width="12.5703125" style="2" customWidth="1"/>
    <col min="8710" max="8959" width="9.140625" style="2"/>
    <col min="8960" max="8960" width="11" style="2" customWidth="1"/>
    <col min="8961" max="8961" width="22.5703125" style="2" customWidth="1"/>
    <col min="8962" max="8962" width="47.85546875" style="2" customWidth="1"/>
    <col min="8963" max="8963" width="8.7109375" style="2" customWidth="1"/>
    <col min="8964" max="8964" width="10.140625" style="2" customWidth="1"/>
    <col min="8965" max="8965" width="12.5703125" style="2" customWidth="1"/>
    <col min="8966" max="9215" width="9.140625" style="2"/>
    <col min="9216" max="9216" width="11" style="2" customWidth="1"/>
    <col min="9217" max="9217" width="22.5703125" style="2" customWidth="1"/>
    <col min="9218" max="9218" width="47.85546875" style="2" customWidth="1"/>
    <col min="9219" max="9219" width="8.7109375" style="2" customWidth="1"/>
    <col min="9220" max="9220" width="10.140625" style="2" customWidth="1"/>
    <col min="9221" max="9221" width="12.5703125" style="2" customWidth="1"/>
    <col min="9222" max="9471" width="9.140625" style="2"/>
    <col min="9472" max="9472" width="11" style="2" customWidth="1"/>
    <col min="9473" max="9473" width="22.5703125" style="2" customWidth="1"/>
    <col min="9474" max="9474" width="47.85546875" style="2" customWidth="1"/>
    <col min="9475" max="9475" width="8.7109375" style="2" customWidth="1"/>
    <col min="9476" max="9476" width="10.140625" style="2" customWidth="1"/>
    <col min="9477" max="9477" width="12.5703125" style="2" customWidth="1"/>
    <col min="9478" max="9727" width="9.140625" style="2"/>
    <col min="9728" max="9728" width="11" style="2" customWidth="1"/>
    <col min="9729" max="9729" width="22.5703125" style="2" customWidth="1"/>
    <col min="9730" max="9730" width="47.85546875" style="2" customWidth="1"/>
    <col min="9731" max="9731" width="8.7109375" style="2" customWidth="1"/>
    <col min="9732" max="9732" width="10.140625" style="2" customWidth="1"/>
    <col min="9733" max="9733" width="12.5703125" style="2" customWidth="1"/>
    <col min="9734" max="9983" width="9.140625" style="2"/>
    <col min="9984" max="9984" width="11" style="2" customWidth="1"/>
    <col min="9985" max="9985" width="22.5703125" style="2" customWidth="1"/>
    <col min="9986" max="9986" width="47.85546875" style="2" customWidth="1"/>
    <col min="9987" max="9987" width="8.7109375" style="2" customWidth="1"/>
    <col min="9988" max="9988" width="10.140625" style="2" customWidth="1"/>
    <col min="9989" max="9989" width="12.5703125" style="2" customWidth="1"/>
    <col min="9990" max="10239" width="9.140625" style="2"/>
    <col min="10240" max="10240" width="11" style="2" customWidth="1"/>
    <col min="10241" max="10241" width="22.5703125" style="2" customWidth="1"/>
    <col min="10242" max="10242" width="47.85546875" style="2" customWidth="1"/>
    <col min="10243" max="10243" width="8.7109375" style="2" customWidth="1"/>
    <col min="10244" max="10244" width="10.140625" style="2" customWidth="1"/>
    <col min="10245" max="10245" width="12.5703125" style="2" customWidth="1"/>
    <col min="10246" max="10495" width="9.140625" style="2"/>
    <col min="10496" max="10496" width="11" style="2" customWidth="1"/>
    <col min="10497" max="10497" width="22.5703125" style="2" customWidth="1"/>
    <col min="10498" max="10498" width="47.85546875" style="2" customWidth="1"/>
    <col min="10499" max="10499" width="8.7109375" style="2" customWidth="1"/>
    <col min="10500" max="10500" width="10.140625" style="2" customWidth="1"/>
    <col min="10501" max="10501" width="12.5703125" style="2" customWidth="1"/>
    <col min="10502" max="10751" width="9.140625" style="2"/>
    <col min="10752" max="10752" width="11" style="2" customWidth="1"/>
    <col min="10753" max="10753" width="22.5703125" style="2" customWidth="1"/>
    <col min="10754" max="10754" width="47.85546875" style="2" customWidth="1"/>
    <col min="10755" max="10755" width="8.7109375" style="2" customWidth="1"/>
    <col min="10756" max="10756" width="10.140625" style="2" customWidth="1"/>
    <col min="10757" max="10757" width="12.5703125" style="2" customWidth="1"/>
    <col min="10758" max="11007" width="9.140625" style="2"/>
    <col min="11008" max="11008" width="11" style="2" customWidth="1"/>
    <col min="11009" max="11009" width="22.5703125" style="2" customWidth="1"/>
    <col min="11010" max="11010" width="47.85546875" style="2" customWidth="1"/>
    <col min="11011" max="11011" width="8.7109375" style="2" customWidth="1"/>
    <col min="11012" max="11012" width="10.140625" style="2" customWidth="1"/>
    <col min="11013" max="11013" width="12.5703125" style="2" customWidth="1"/>
    <col min="11014" max="11263" width="9.140625" style="2"/>
    <col min="11264" max="11264" width="11" style="2" customWidth="1"/>
    <col min="11265" max="11265" width="22.5703125" style="2" customWidth="1"/>
    <col min="11266" max="11266" width="47.85546875" style="2" customWidth="1"/>
    <col min="11267" max="11267" width="8.7109375" style="2" customWidth="1"/>
    <col min="11268" max="11268" width="10.140625" style="2" customWidth="1"/>
    <col min="11269" max="11269" width="12.5703125" style="2" customWidth="1"/>
    <col min="11270" max="11519" width="9.140625" style="2"/>
    <col min="11520" max="11520" width="11" style="2" customWidth="1"/>
    <col min="11521" max="11521" width="22.5703125" style="2" customWidth="1"/>
    <col min="11522" max="11522" width="47.85546875" style="2" customWidth="1"/>
    <col min="11523" max="11523" width="8.7109375" style="2" customWidth="1"/>
    <col min="11524" max="11524" width="10.140625" style="2" customWidth="1"/>
    <col min="11525" max="11525" width="12.5703125" style="2" customWidth="1"/>
    <col min="11526" max="11775" width="9.140625" style="2"/>
    <col min="11776" max="11776" width="11" style="2" customWidth="1"/>
    <col min="11777" max="11777" width="22.5703125" style="2" customWidth="1"/>
    <col min="11778" max="11778" width="47.85546875" style="2" customWidth="1"/>
    <col min="11779" max="11779" width="8.7109375" style="2" customWidth="1"/>
    <col min="11780" max="11780" width="10.140625" style="2" customWidth="1"/>
    <col min="11781" max="11781" width="12.5703125" style="2" customWidth="1"/>
    <col min="11782" max="12031" width="9.140625" style="2"/>
    <col min="12032" max="12032" width="11" style="2" customWidth="1"/>
    <col min="12033" max="12033" width="22.5703125" style="2" customWidth="1"/>
    <col min="12034" max="12034" width="47.85546875" style="2" customWidth="1"/>
    <col min="12035" max="12035" width="8.7109375" style="2" customWidth="1"/>
    <col min="12036" max="12036" width="10.140625" style="2" customWidth="1"/>
    <col min="12037" max="12037" width="12.5703125" style="2" customWidth="1"/>
    <col min="12038" max="12287" width="9.140625" style="2"/>
    <col min="12288" max="12288" width="11" style="2" customWidth="1"/>
    <col min="12289" max="12289" width="22.5703125" style="2" customWidth="1"/>
    <col min="12290" max="12290" width="47.85546875" style="2" customWidth="1"/>
    <col min="12291" max="12291" width="8.7109375" style="2" customWidth="1"/>
    <col min="12292" max="12292" width="10.140625" style="2" customWidth="1"/>
    <col min="12293" max="12293" width="12.5703125" style="2" customWidth="1"/>
    <col min="12294" max="12543" width="9.140625" style="2"/>
    <col min="12544" max="12544" width="11" style="2" customWidth="1"/>
    <col min="12545" max="12545" width="22.5703125" style="2" customWidth="1"/>
    <col min="12546" max="12546" width="47.85546875" style="2" customWidth="1"/>
    <col min="12547" max="12547" width="8.7109375" style="2" customWidth="1"/>
    <col min="12548" max="12548" width="10.140625" style="2" customWidth="1"/>
    <col min="12549" max="12549" width="12.5703125" style="2" customWidth="1"/>
    <col min="12550" max="12799" width="9.140625" style="2"/>
    <col min="12800" max="12800" width="11" style="2" customWidth="1"/>
    <col min="12801" max="12801" width="22.5703125" style="2" customWidth="1"/>
    <col min="12802" max="12802" width="47.85546875" style="2" customWidth="1"/>
    <col min="12803" max="12803" width="8.7109375" style="2" customWidth="1"/>
    <col min="12804" max="12804" width="10.140625" style="2" customWidth="1"/>
    <col min="12805" max="12805" width="12.5703125" style="2" customWidth="1"/>
    <col min="12806" max="13055" width="9.140625" style="2"/>
    <col min="13056" max="13056" width="11" style="2" customWidth="1"/>
    <col min="13057" max="13057" width="22.5703125" style="2" customWidth="1"/>
    <col min="13058" max="13058" width="47.85546875" style="2" customWidth="1"/>
    <col min="13059" max="13059" width="8.7109375" style="2" customWidth="1"/>
    <col min="13060" max="13060" width="10.140625" style="2" customWidth="1"/>
    <col min="13061" max="13061" width="12.5703125" style="2" customWidth="1"/>
    <col min="13062" max="13311" width="9.140625" style="2"/>
    <col min="13312" max="13312" width="11" style="2" customWidth="1"/>
    <col min="13313" max="13313" width="22.5703125" style="2" customWidth="1"/>
    <col min="13314" max="13314" width="47.85546875" style="2" customWidth="1"/>
    <col min="13315" max="13315" width="8.7109375" style="2" customWidth="1"/>
    <col min="13316" max="13316" width="10.140625" style="2" customWidth="1"/>
    <col min="13317" max="13317" width="12.5703125" style="2" customWidth="1"/>
    <col min="13318" max="13567" width="9.140625" style="2"/>
    <col min="13568" max="13568" width="11" style="2" customWidth="1"/>
    <col min="13569" max="13569" width="22.5703125" style="2" customWidth="1"/>
    <col min="13570" max="13570" width="47.85546875" style="2" customWidth="1"/>
    <col min="13571" max="13571" width="8.7109375" style="2" customWidth="1"/>
    <col min="13572" max="13572" width="10.140625" style="2" customWidth="1"/>
    <col min="13573" max="13573" width="12.5703125" style="2" customWidth="1"/>
    <col min="13574" max="13823" width="9.140625" style="2"/>
    <col min="13824" max="13824" width="11" style="2" customWidth="1"/>
    <col min="13825" max="13825" width="22.5703125" style="2" customWidth="1"/>
    <col min="13826" max="13826" width="47.85546875" style="2" customWidth="1"/>
    <col min="13827" max="13827" width="8.7109375" style="2" customWidth="1"/>
    <col min="13828" max="13828" width="10.140625" style="2" customWidth="1"/>
    <col min="13829" max="13829" width="12.5703125" style="2" customWidth="1"/>
    <col min="13830" max="14079" width="9.140625" style="2"/>
    <col min="14080" max="14080" width="11" style="2" customWidth="1"/>
    <col min="14081" max="14081" width="22.5703125" style="2" customWidth="1"/>
    <col min="14082" max="14082" width="47.85546875" style="2" customWidth="1"/>
    <col min="14083" max="14083" width="8.7109375" style="2" customWidth="1"/>
    <col min="14084" max="14084" width="10.140625" style="2" customWidth="1"/>
    <col min="14085" max="14085" width="12.5703125" style="2" customWidth="1"/>
    <col min="14086" max="14335" width="9.140625" style="2"/>
    <col min="14336" max="14336" width="11" style="2" customWidth="1"/>
    <col min="14337" max="14337" width="22.5703125" style="2" customWidth="1"/>
    <col min="14338" max="14338" width="47.85546875" style="2" customWidth="1"/>
    <col min="14339" max="14339" width="8.7109375" style="2" customWidth="1"/>
    <col min="14340" max="14340" width="10.140625" style="2" customWidth="1"/>
    <col min="14341" max="14341" width="12.5703125" style="2" customWidth="1"/>
    <col min="14342" max="14591" width="9.140625" style="2"/>
    <col min="14592" max="14592" width="11" style="2" customWidth="1"/>
    <col min="14593" max="14593" width="22.5703125" style="2" customWidth="1"/>
    <col min="14594" max="14594" width="47.85546875" style="2" customWidth="1"/>
    <col min="14595" max="14595" width="8.7109375" style="2" customWidth="1"/>
    <col min="14596" max="14596" width="10.140625" style="2" customWidth="1"/>
    <col min="14597" max="14597" width="12.5703125" style="2" customWidth="1"/>
    <col min="14598" max="14847" width="9.140625" style="2"/>
    <col min="14848" max="14848" width="11" style="2" customWidth="1"/>
    <col min="14849" max="14849" width="22.5703125" style="2" customWidth="1"/>
    <col min="14850" max="14850" width="47.85546875" style="2" customWidth="1"/>
    <col min="14851" max="14851" width="8.7109375" style="2" customWidth="1"/>
    <col min="14852" max="14852" width="10.140625" style="2" customWidth="1"/>
    <col min="14853" max="14853" width="12.5703125" style="2" customWidth="1"/>
    <col min="14854" max="15103" width="9.140625" style="2"/>
    <col min="15104" max="15104" width="11" style="2" customWidth="1"/>
    <col min="15105" max="15105" width="22.5703125" style="2" customWidth="1"/>
    <col min="15106" max="15106" width="47.85546875" style="2" customWidth="1"/>
    <col min="15107" max="15107" width="8.7109375" style="2" customWidth="1"/>
    <col min="15108" max="15108" width="10.140625" style="2" customWidth="1"/>
    <col min="15109" max="15109" width="12.5703125" style="2" customWidth="1"/>
    <col min="15110" max="15359" width="9.140625" style="2"/>
    <col min="15360" max="15360" width="11" style="2" customWidth="1"/>
    <col min="15361" max="15361" width="22.5703125" style="2" customWidth="1"/>
    <col min="15362" max="15362" width="47.85546875" style="2" customWidth="1"/>
    <col min="15363" max="15363" width="8.7109375" style="2" customWidth="1"/>
    <col min="15364" max="15364" width="10.140625" style="2" customWidth="1"/>
    <col min="15365" max="15365" width="12.5703125" style="2" customWidth="1"/>
    <col min="15366" max="15615" width="9.140625" style="2"/>
    <col min="15616" max="15616" width="11" style="2" customWidth="1"/>
    <col min="15617" max="15617" width="22.5703125" style="2" customWidth="1"/>
    <col min="15618" max="15618" width="47.85546875" style="2" customWidth="1"/>
    <col min="15619" max="15619" width="8.7109375" style="2" customWidth="1"/>
    <col min="15620" max="15620" width="10.140625" style="2" customWidth="1"/>
    <col min="15621" max="15621" width="12.5703125" style="2" customWidth="1"/>
    <col min="15622" max="15871" width="9.140625" style="2"/>
    <col min="15872" max="15872" width="11" style="2" customWidth="1"/>
    <col min="15873" max="15873" width="22.5703125" style="2" customWidth="1"/>
    <col min="15874" max="15874" width="47.85546875" style="2" customWidth="1"/>
    <col min="15875" max="15875" width="8.7109375" style="2" customWidth="1"/>
    <col min="15876" max="15876" width="10.140625" style="2" customWidth="1"/>
    <col min="15877" max="15877" width="12.5703125" style="2" customWidth="1"/>
    <col min="15878" max="16127" width="9.140625" style="2"/>
    <col min="16128" max="16128" width="11" style="2" customWidth="1"/>
    <col min="16129" max="16129" width="22.5703125" style="2" customWidth="1"/>
    <col min="16130" max="16130" width="47.85546875" style="2" customWidth="1"/>
    <col min="16131" max="16131" width="8.7109375" style="2" customWidth="1"/>
    <col min="16132" max="16132" width="10.140625" style="2" customWidth="1"/>
    <col min="16133" max="16133" width="12.5703125" style="2" customWidth="1"/>
    <col min="16134" max="16384" width="9.140625" style="2"/>
  </cols>
  <sheetData>
    <row r="2" spans="1:11" ht="18" customHeight="1" x14ac:dyDescent="0.25">
      <c r="D2" s="41"/>
      <c r="E2" s="42"/>
      <c r="F2" s="41" t="s">
        <v>95</v>
      </c>
    </row>
    <row r="3" spans="1:11" x14ac:dyDescent="0.25">
      <c r="D3" s="45" t="s">
        <v>97</v>
      </c>
      <c r="E3" s="45"/>
      <c r="F3" s="45"/>
    </row>
    <row r="4" spans="1:11" x14ac:dyDescent="0.25">
      <c r="D4" s="45" t="s">
        <v>98</v>
      </c>
      <c r="E4" s="45"/>
      <c r="F4" s="45"/>
    </row>
    <row r="5" spans="1:11" s="18" customFormat="1" ht="24.75" customHeight="1" x14ac:dyDescent="0.25">
      <c r="B5" s="7"/>
      <c r="C5" s="7"/>
      <c r="D5" s="7"/>
      <c r="E5" s="7"/>
    </row>
    <row r="6" spans="1:11" ht="16.5" x14ac:dyDescent="0.25">
      <c r="A6" s="50" t="s">
        <v>70</v>
      </c>
      <c r="B6" s="50"/>
      <c r="C6" s="50"/>
      <c r="D6" s="50"/>
      <c r="E6" s="50"/>
      <c r="F6" s="50"/>
    </row>
    <row r="7" spans="1:11" ht="26.25" customHeight="1" x14ac:dyDescent="0.25">
      <c r="A7" s="47" t="s">
        <v>72</v>
      </c>
      <c r="B7" s="47"/>
      <c r="C7" s="47"/>
      <c r="D7" s="47"/>
      <c r="E7" s="47"/>
      <c r="F7" s="47"/>
    </row>
    <row r="8" spans="1:11" ht="15.75" customHeight="1" x14ac:dyDescent="0.25">
      <c r="A8" s="17"/>
      <c r="B8" s="17"/>
      <c r="C8" s="17"/>
      <c r="D8" s="17"/>
      <c r="E8" s="17"/>
      <c r="F8" s="17"/>
    </row>
    <row r="9" spans="1:11" ht="207.75" customHeight="1" x14ac:dyDescent="0.25">
      <c r="A9" s="49" t="s">
        <v>92</v>
      </c>
      <c r="B9" s="49"/>
      <c r="C9" s="49"/>
      <c r="D9" s="49"/>
      <c r="E9" s="49"/>
      <c r="F9" s="49"/>
    </row>
    <row r="10" spans="1:11" ht="47.25" x14ac:dyDescent="0.25">
      <c r="A10" s="11" t="s">
        <v>7</v>
      </c>
      <c r="B10" s="12" t="s">
        <v>3</v>
      </c>
      <c r="C10" s="11" t="s">
        <v>6</v>
      </c>
      <c r="D10" s="11" t="s">
        <v>2</v>
      </c>
      <c r="E10" s="11" t="s">
        <v>18</v>
      </c>
      <c r="F10" s="11" t="s">
        <v>5</v>
      </c>
    </row>
    <row r="11" spans="1:11" ht="17.25" customHeight="1" x14ac:dyDescent="0.25">
      <c r="A11" s="43" t="s">
        <v>16</v>
      </c>
      <c r="B11" s="43"/>
      <c r="C11" s="43"/>
      <c r="D11" s="43"/>
      <c r="E11" s="43"/>
      <c r="F11" s="43"/>
    </row>
    <row r="12" spans="1:11" ht="33.75" customHeight="1" x14ac:dyDescent="0.25">
      <c r="A12" s="26" t="s">
        <v>13</v>
      </c>
      <c r="B12" s="15" t="s">
        <v>29</v>
      </c>
      <c r="C12" s="15" t="s">
        <v>96</v>
      </c>
      <c r="D12" s="15" t="s">
        <v>4</v>
      </c>
      <c r="E12" s="39">
        <v>10000</v>
      </c>
      <c r="F12" s="24">
        <v>5240</v>
      </c>
    </row>
    <row r="13" spans="1:11" x14ac:dyDescent="0.25">
      <c r="A13" s="26" t="s">
        <v>13</v>
      </c>
      <c r="B13" s="22" t="s">
        <v>37</v>
      </c>
      <c r="C13" s="15" t="s">
        <v>90</v>
      </c>
      <c r="D13" s="15" t="s">
        <v>4</v>
      </c>
      <c r="E13" s="35">
        <v>1500</v>
      </c>
      <c r="F13" s="24">
        <v>5240</v>
      </c>
      <c r="H13" s="19"/>
      <c r="I13" s="19"/>
      <c r="J13" s="20"/>
      <c r="K13" s="21"/>
    </row>
    <row r="14" spans="1:11" x14ac:dyDescent="0.25">
      <c r="A14" s="26" t="s">
        <v>13</v>
      </c>
      <c r="B14" s="22" t="s">
        <v>80</v>
      </c>
      <c r="C14" s="15" t="s">
        <v>79</v>
      </c>
      <c r="D14" s="15" t="s">
        <v>4</v>
      </c>
      <c r="E14" s="35">
        <v>8587</v>
      </c>
      <c r="F14" s="24">
        <v>5240</v>
      </c>
      <c r="H14" s="19"/>
      <c r="I14" s="19"/>
      <c r="J14" s="20"/>
      <c r="K14" s="21"/>
    </row>
    <row r="15" spans="1:11" x14ac:dyDescent="0.25">
      <c r="A15" s="26" t="s">
        <v>13</v>
      </c>
      <c r="B15" s="22" t="s">
        <v>81</v>
      </c>
      <c r="C15" s="15" t="s">
        <v>89</v>
      </c>
      <c r="D15" s="15" t="s">
        <v>4</v>
      </c>
      <c r="E15" s="29">
        <v>1500</v>
      </c>
      <c r="F15" s="24">
        <v>5239</v>
      </c>
      <c r="H15" s="19"/>
      <c r="I15" s="19"/>
      <c r="J15" s="20"/>
      <c r="K15" s="21"/>
    </row>
    <row r="16" spans="1:11" ht="19.5" customHeight="1" x14ac:dyDescent="0.25">
      <c r="A16" s="27" t="s">
        <v>13</v>
      </c>
      <c r="B16" s="22" t="s">
        <v>56</v>
      </c>
      <c r="C16" s="15" t="s">
        <v>57</v>
      </c>
      <c r="D16" s="15" t="s">
        <v>8</v>
      </c>
      <c r="E16" s="37">
        <v>8000</v>
      </c>
      <c r="F16" s="40" t="s">
        <v>85</v>
      </c>
    </row>
    <row r="17" spans="1:11" ht="18.75" customHeight="1" x14ac:dyDescent="0.25">
      <c r="A17" s="27" t="s">
        <v>13</v>
      </c>
      <c r="B17" s="22" t="s">
        <v>58</v>
      </c>
      <c r="C17" s="15" t="s">
        <v>59</v>
      </c>
      <c r="D17" s="15" t="s">
        <v>8</v>
      </c>
      <c r="E17" s="37">
        <v>8000</v>
      </c>
      <c r="F17" s="24" t="s">
        <v>86</v>
      </c>
    </row>
    <row r="18" spans="1:11" ht="17.25" customHeight="1" x14ac:dyDescent="0.25">
      <c r="A18" s="44" t="s">
        <v>51</v>
      </c>
      <c r="B18" s="44"/>
      <c r="C18" s="44"/>
      <c r="D18" s="44"/>
      <c r="E18" s="44"/>
      <c r="F18" s="44"/>
    </row>
    <row r="19" spans="1:11" ht="35.25" customHeight="1" x14ac:dyDescent="0.25">
      <c r="A19" s="26" t="s">
        <v>60</v>
      </c>
      <c r="B19" s="15" t="s">
        <v>91</v>
      </c>
      <c r="C19" s="15" t="s">
        <v>52</v>
      </c>
      <c r="D19" s="15" t="s">
        <v>4</v>
      </c>
      <c r="E19" s="23">
        <v>16100</v>
      </c>
      <c r="F19" s="24">
        <v>5231</v>
      </c>
    </row>
    <row r="20" spans="1:11" x14ac:dyDescent="0.25">
      <c r="A20" s="27" t="s">
        <v>61</v>
      </c>
      <c r="B20" s="22" t="s">
        <v>53</v>
      </c>
      <c r="C20" s="25" t="s">
        <v>52</v>
      </c>
      <c r="D20" s="15" t="s">
        <v>4</v>
      </c>
      <c r="E20" s="28">
        <v>25000</v>
      </c>
      <c r="F20" s="24">
        <v>5231</v>
      </c>
      <c r="H20" s="19"/>
      <c r="I20" s="19"/>
      <c r="J20" s="20"/>
      <c r="K20" s="21"/>
    </row>
    <row r="21" spans="1:11" ht="26.25" customHeight="1" x14ac:dyDescent="0.25">
      <c r="A21" s="44" t="s">
        <v>26</v>
      </c>
      <c r="B21" s="44"/>
      <c r="C21" s="44"/>
      <c r="D21" s="44"/>
      <c r="E21" s="44"/>
      <c r="F21" s="44"/>
    </row>
    <row r="22" spans="1:11" x14ac:dyDescent="0.25">
      <c r="A22" s="54" t="s">
        <v>13</v>
      </c>
      <c r="B22" s="53" t="s">
        <v>25</v>
      </c>
      <c r="C22" s="15" t="s">
        <v>11</v>
      </c>
      <c r="D22" s="15" t="s">
        <v>8</v>
      </c>
      <c r="E22" s="36">
        <v>24379</v>
      </c>
      <c r="F22" s="40" t="s">
        <v>85</v>
      </c>
    </row>
    <row r="23" spans="1:11" x14ac:dyDescent="0.25">
      <c r="A23" s="54"/>
      <c r="B23" s="53"/>
      <c r="C23" s="15" t="s">
        <v>12</v>
      </c>
      <c r="D23" s="15" t="s">
        <v>4</v>
      </c>
      <c r="E23" s="36">
        <v>5294</v>
      </c>
      <c r="F23" s="24">
        <v>2224</v>
      </c>
    </row>
    <row r="24" spans="1:11" ht="33" customHeight="1" x14ac:dyDescent="0.25">
      <c r="A24" s="26" t="s">
        <v>67</v>
      </c>
      <c r="B24" s="10" t="s">
        <v>35</v>
      </c>
      <c r="C24" s="15" t="s">
        <v>36</v>
      </c>
      <c r="D24" s="15" t="s">
        <v>8</v>
      </c>
      <c r="E24" s="36">
        <v>2633</v>
      </c>
      <c r="F24" s="24" t="s">
        <v>65</v>
      </c>
    </row>
    <row r="25" spans="1:11" ht="18" customHeight="1" x14ac:dyDescent="0.25">
      <c r="A25" s="27" t="s">
        <v>15</v>
      </c>
      <c r="B25" s="15" t="s">
        <v>0</v>
      </c>
      <c r="C25" s="15" t="s">
        <v>1</v>
      </c>
      <c r="D25" s="15" t="s">
        <v>9</v>
      </c>
      <c r="E25" s="36">
        <v>1100</v>
      </c>
      <c r="F25" s="24">
        <v>2244</v>
      </c>
    </row>
    <row r="26" spans="1:11" ht="48.75" customHeight="1" x14ac:dyDescent="0.25">
      <c r="A26" s="26" t="s">
        <v>13</v>
      </c>
      <c r="B26" s="10" t="s">
        <v>24</v>
      </c>
      <c r="C26" s="15" t="s">
        <v>10</v>
      </c>
      <c r="D26" s="15" t="s">
        <v>9</v>
      </c>
      <c r="E26" s="36">
        <f>2798+700</f>
        <v>3498</v>
      </c>
      <c r="F26" s="24" t="s">
        <v>66</v>
      </c>
    </row>
    <row r="27" spans="1:11" ht="31.5" x14ac:dyDescent="0.25">
      <c r="A27" s="26" t="s">
        <v>27</v>
      </c>
      <c r="B27" s="10" t="s">
        <v>88</v>
      </c>
      <c r="C27" s="15" t="s">
        <v>21</v>
      </c>
      <c r="D27" s="15" t="s">
        <v>8</v>
      </c>
      <c r="E27" s="36">
        <f>5389</f>
        <v>5389</v>
      </c>
      <c r="F27" s="24" t="s">
        <v>65</v>
      </c>
    </row>
    <row r="28" spans="1:11" s="16" customFormat="1" ht="17.25" customHeight="1" x14ac:dyDescent="0.25">
      <c r="A28" s="52" t="s">
        <v>14</v>
      </c>
      <c r="B28" s="52"/>
      <c r="C28" s="52"/>
      <c r="D28" s="52"/>
      <c r="E28" s="52"/>
      <c r="F28" s="52"/>
    </row>
    <row r="29" spans="1:11" ht="47.25" x14ac:dyDescent="0.25">
      <c r="A29" s="26" t="s">
        <v>41</v>
      </c>
      <c r="B29" s="30" t="s">
        <v>20</v>
      </c>
      <c r="C29" s="27" t="s">
        <v>42</v>
      </c>
      <c r="D29" s="15" t="s">
        <v>43</v>
      </c>
      <c r="E29" s="36">
        <v>4700</v>
      </c>
      <c r="F29" s="24" t="s">
        <v>28</v>
      </c>
    </row>
    <row r="30" spans="1:11" ht="31.5" x14ac:dyDescent="0.25">
      <c r="A30" s="26" t="s">
        <v>40</v>
      </c>
      <c r="B30" s="32" t="s">
        <v>39</v>
      </c>
      <c r="C30" s="27" t="s">
        <v>47</v>
      </c>
      <c r="D30" s="15" t="s">
        <v>55</v>
      </c>
      <c r="E30" s="36">
        <v>4910</v>
      </c>
      <c r="F30" s="24" t="s">
        <v>54</v>
      </c>
    </row>
    <row r="31" spans="1:11" ht="47.25" x14ac:dyDescent="0.25">
      <c r="A31" s="26" t="s">
        <v>41</v>
      </c>
      <c r="B31" s="32" t="s">
        <v>62</v>
      </c>
      <c r="C31" s="27" t="s">
        <v>44</v>
      </c>
      <c r="D31" s="15" t="s">
        <v>43</v>
      </c>
      <c r="E31" s="36">
        <v>2520</v>
      </c>
      <c r="F31" s="24" t="s">
        <v>28</v>
      </c>
    </row>
    <row r="32" spans="1:11" ht="54" customHeight="1" x14ac:dyDescent="0.25">
      <c r="A32" s="26" t="s">
        <v>45</v>
      </c>
      <c r="B32" s="32" t="s">
        <v>38</v>
      </c>
      <c r="C32" s="27" t="s">
        <v>46</v>
      </c>
      <c r="D32" s="15" t="s">
        <v>43</v>
      </c>
      <c r="E32" s="36">
        <v>3640</v>
      </c>
      <c r="F32" s="24" t="s">
        <v>28</v>
      </c>
    </row>
    <row r="33" spans="1:6" ht="17.25" customHeight="1" x14ac:dyDescent="0.25">
      <c r="A33" s="48" t="s">
        <v>17</v>
      </c>
      <c r="B33" s="48"/>
      <c r="C33" s="48"/>
      <c r="D33" s="48"/>
      <c r="E33" s="48"/>
      <c r="F33" s="48"/>
    </row>
    <row r="34" spans="1:6" x14ac:dyDescent="0.25">
      <c r="A34" s="26"/>
      <c r="B34" s="30" t="s">
        <v>17</v>
      </c>
      <c r="C34" s="27" t="s">
        <v>22</v>
      </c>
      <c r="D34" s="15"/>
      <c r="E34" s="29">
        <v>800</v>
      </c>
      <c r="F34" s="24">
        <v>2100</v>
      </c>
    </row>
    <row r="35" spans="1:6" ht="17.25" customHeight="1" x14ac:dyDescent="0.25">
      <c r="A35" s="48" t="s">
        <v>31</v>
      </c>
      <c r="B35" s="48"/>
      <c r="C35" s="48"/>
      <c r="D35" s="48"/>
      <c r="E35" s="48"/>
      <c r="F35" s="48"/>
    </row>
    <row r="36" spans="1:6" ht="31.5" x14ac:dyDescent="0.25">
      <c r="A36" s="26" t="s">
        <v>13</v>
      </c>
      <c r="B36" s="15" t="s">
        <v>32</v>
      </c>
      <c r="C36" s="27" t="s">
        <v>33</v>
      </c>
      <c r="D36" s="15" t="s">
        <v>4</v>
      </c>
      <c r="E36" s="37">
        <v>37750</v>
      </c>
      <c r="F36" s="38" t="s">
        <v>84</v>
      </c>
    </row>
    <row r="37" spans="1:6" ht="47.25" x14ac:dyDescent="0.25">
      <c r="A37" s="26" t="s">
        <v>13</v>
      </c>
      <c r="B37" s="31" t="s">
        <v>34</v>
      </c>
      <c r="C37" s="27" t="s">
        <v>48</v>
      </c>
      <c r="D37" s="15" t="s">
        <v>4</v>
      </c>
      <c r="E37" s="37">
        <v>29700</v>
      </c>
      <c r="F37" s="24" t="s">
        <v>63</v>
      </c>
    </row>
    <row r="38" spans="1:6" x14ac:dyDescent="0.25">
      <c r="A38" s="26" t="s">
        <v>13</v>
      </c>
      <c r="B38" s="31" t="s">
        <v>49</v>
      </c>
      <c r="C38" s="27" t="s">
        <v>50</v>
      </c>
      <c r="D38" s="15" t="s">
        <v>4</v>
      </c>
      <c r="E38" s="37">
        <v>2100</v>
      </c>
      <c r="F38" s="24">
        <v>2244</v>
      </c>
    </row>
    <row r="39" spans="1:6" ht="16.5" x14ac:dyDescent="0.25">
      <c r="A39" s="48" t="s">
        <v>75</v>
      </c>
      <c r="B39" s="48"/>
      <c r="C39" s="48"/>
      <c r="D39" s="48"/>
      <c r="E39" s="48"/>
      <c r="F39" s="48"/>
    </row>
    <row r="40" spans="1:6" ht="31.5" x14ac:dyDescent="0.25">
      <c r="A40" s="26" t="s">
        <v>13</v>
      </c>
      <c r="B40" s="26" t="s">
        <v>87</v>
      </c>
      <c r="C40" s="26" t="s">
        <v>77</v>
      </c>
      <c r="D40" s="15" t="s">
        <v>4</v>
      </c>
      <c r="E40" s="34">
        <v>29044</v>
      </c>
      <c r="F40" s="24">
        <v>2244</v>
      </c>
    </row>
    <row r="41" spans="1:6" x14ac:dyDescent="0.25">
      <c r="A41" s="26" t="s">
        <v>78</v>
      </c>
      <c r="B41" s="26" t="s">
        <v>73</v>
      </c>
      <c r="C41" s="26" t="s">
        <v>74</v>
      </c>
      <c r="D41" s="26" t="s">
        <v>4</v>
      </c>
      <c r="E41" s="34">
        <v>15122</v>
      </c>
      <c r="F41" s="24">
        <v>2244</v>
      </c>
    </row>
    <row r="42" spans="1:6" ht="47.25" x14ac:dyDescent="0.25">
      <c r="A42" s="26" t="s">
        <v>13</v>
      </c>
      <c r="B42" s="26" t="s">
        <v>87</v>
      </c>
      <c r="C42" s="26" t="s">
        <v>82</v>
      </c>
      <c r="D42" s="26" t="s">
        <v>4</v>
      </c>
      <c r="E42" s="34">
        <v>1056</v>
      </c>
      <c r="F42" s="24">
        <v>2244</v>
      </c>
    </row>
    <row r="43" spans="1:6" x14ac:dyDescent="0.25">
      <c r="A43" s="26" t="s">
        <v>13</v>
      </c>
      <c r="B43" s="30" t="s">
        <v>73</v>
      </c>
      <c r="C43" s="27" t="s">
        <v>76</v>
      </c>
      <c r="D43" s="15" t="s">
        <v>4</v>
      </c>
      <c r="E43" s="33">
        <v>826</v>
      </c>
      <c r="F43" s="24">
        <v>2244</v>
      </c>
    </row>
    <row r="44" spans="1:6" ht="17.25" customHeight="1" x14ac:dyDescent="0.25">
      <c r="A44" s="48" t="s">
        <v>19</v>
      </c>
      <c r="B44" s="48"/>
      <c r="C44" s="48"/>
      <c r="D44" s="48"/>
      <c r="E44" s="48"/>
      <c r="F44" s="48"/>
    </row>
    <row r="45" spans="1:6" ht="31.5" x14ac:dyDescent="0.25">
      <c r="A45" s="26" t="s">
        <v>13</v>
      </c>
      <c r="B45" s="15" t="s">
        <v>30</v>
      </c>
      <c r="C45" s="27" t="s">
        <v>83</v>
      </c>
      <c r="D45" s="15" t="s">
        <v>4</v>
      </c>
      <c r="E45" s="37">
        <v>1500</v>
      </c>
      <c r="F45" s="24">
        <v>2239</v>
      </c>
    </row>
    <row r="46" spans="1:6" ht="31.5" x14ac:dyDescent="0.25">
      <c r="A46" s="26" t="s">
        <v>13</v>
      </c>
      <c r="B46" s="27" t="s">
        <v>71</v>
      </c>
      <c r="C46" s="27" t="s">
        <v>64</v>
      </c>
      <c r="D46" s="15" t="s">
        <v>8</v>
      </c>
      <c r="E46" s="37">
        <v>8000</v>
      </c>
      <c r="F46" s="24" t="s">
        <v>85</v>
      </c>
    </row>
    <row r="47" spans="1:6" x14ac:dyDescent="0.25">
      <c r="B47" s="2"/>
      <c r="D47" s="1"/>
      <c r="E47" s="16"/>
    </row>
    <row r="48" spans="1:6" ht="36.75" customHeight="1" x14ac:dyDescent="0.25">
      <c r="A48" s="14" t="s">
        <v>23</v>
      </c>
      <c r="B48" s="51" t="s">
        <v>68</v>
      </c>
      <c r="C48" s="51"/>
      <c r="D48" s="51"/>
      <c r="E48" s="51"/>
      <c r="F48" s="51"/>
    </row>
    <row r="49" spans="1:4" ht="15.75" customHeight="1" x14ac:dyDescent="0.25">
      <c r="A49" s="9"/>
      <c r="B49" s="46" t="s">
        <v>69</v>
      </c>
      <c r="C49" s="46"/>
      <c r="D49" s="46"/>
    </row>
    <row r="50" spans="1:4" ht="31.5" x14ac:dyDescent="0.25">
      <c r="A50" s="13"/>
      <c r="B50" s="3" t="s">
        <v>94</v>
      </c>
      <c r="C50" s="8"/>
    </row>
    <row r="51" spans="1:4" x14ac:dyDescent="0.25">
      <c r="B51" s="8" t="s">
        <v>93</v>
      </c>
    </row>
    <row r="52" spans="1:4" x14ac:dyDescent="0.25">
      <c r="A52" s="6"/>
      <c r="B52" s="2"/>
    </row>
  </sheetData>
  <mergeCells count="17">
    <mergeCell ref="A18:F18"/>
    <mergeCell ref="A11:F11"/>
    <mergeCell ref="A21:F21"/>
    <mergeCell ref="D3:F3"/>
    <mergeCell ref="D4:F4"/>
    <mergeCell ref="B49:D49"/>
    <mergeCell ref="A7:F7"/>
    <mergeCell ref="A39:F39"/>
    <mergeCell ref="A9:F9"/>
    <mergeCell ref="A6:F6"/>
    <mergeCell ref="B48:F48"/>
    <mergeCell ref="A28:F28"/>
    <mergeCell ref="A33:F33"/>
    <mergeCell ref="A35:F35"/>
    <mergeCell ref="B22:B23"/>
    <mergeCell ref="A22:A23"/>
    <mergeCell ref="A44:F44"/>
  </mergeCells>
  <phoneticPr fontId="9" type="noConversion"/>
  <pageMargins left="1.299212598425197" right="0.70866141732283472"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Ieva.Kraukle</dc:creator>
  <cp:lastModifiedBy>Santa Hermane</cp:lastModifiedBy>
  <cp:lastPrinted>2024-02-14T09:26:04Z</cp:lastPrinted>
  <dcterms:created xsi:type="dcterms:W3CDTF">2014-12-17T09:04:19Z</dcterms:created>
  <dcterms:modified xsi:type="dcterms:W3CDTF">2024-02-14T09:26:35Z</dcterms:modified>
</cp:coreProperties>
</file>