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X:\NOVADA_lemumi_2024\"/>
    </mc:Choice>
  </mc:AlternateContent>
  <bookViews>
    <workbookView xWindow="0" yWindow="0" windowWidth="28800" windowHeight="12435"/>
  </bookViews>
  <sheets>
    <sheet name="Lap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M11" i="1" l="1"/>
  <c r="AT11" i="1"/>
  <c r="Y11" i="1"/>
  <c r="R11" i="1"/>
  <c r="K11" i="1"/>
  <c r="AF11" i="1" l="1"/>
  <c r="AU11" i="1" l="1"/>
</calcChain>
</file>

<file path=xl/sharedStrings.xml><?xml version="1.0" encoding="utf-8"?>
<sst xmlns="http://schemas.openxmlformats.org/spreadsheetml/2006/main" count="70" uniqueCount="29">
  <si>
    <t>OGRES  NOVADA  ATTĪSTĪBAS PROGRAMMA 2022..-2027.
INVESTĪCIJU PLĀNS 2022.-2027.</t>
  </si>
  <si>
    <t>Nr. p.k.</t>
  </si>
  <si>
    <t>Projekta nosaukums</t>
  </si>
  <si>
    <t>Projekta nozīme
(iespējami, svarīgi, ļoti svarīgi)</t>
  </si>
  <si>
    <t>Vadības funkcija pašvaldības budžetā</t>
  </si>
  <si>
    <t>Projekta izmaksas      KOPĀ</t>
  </si>
  <si>
    <t>Projekta plānotie darbības rezultāti un to rezultatīvie rādītāji</t>
  </si>
  <si>
    <t>Projekta uzsākšanas datums</t>
  </si>
  <si>
    <t>Projekta pabeigšanas datums</t>
  </si>
  <si>
    <t>Atbildīgais par projekta īstenošanu      (sadarbības partneri)</t>
  </si>
  <si>
    <t xml:space="preserve">Pašvaldības      budžets </t>
  </si>
  <si>
    <t>Pašvaldības ņemtie kredītlīdzekļi</t>
  </si>
  <si>
    <t>Eiropas Savienības un cits ārējais finansējums EUR</t>
  </si>
  <si>
    <t>Fonda nosaukums.</t>
  </si>
  <si>
    <t>Cits finansējums EUR</t>
  </si>
  <si>
    <t>Cita finansējuma avots</t>
  </si>
  <si>
    <t xml:space="preserve">Kopā </t>
  </si>
  <si>
    <t>Kopā</t>
  </si>
  <si>
    <t>Svarīgi</t>
  </si>
  <si>
    <r>
      <t>Finanšu instrumenti</t>
    </r>
    <r>
      <rPr>
        <b/>
        <sz val="20"/>
        <color rgb="FFFF0000"/>
        <rFont val="Arial"/>
        <family val="2"/>
        <charset val="186"/>
      </rPr>
      <t>*</t>
    </r>
  </si>
  <si>
    <t>Ogres novada izglītības iestāžu infrastruktūras pilnveide un aprīkošana</t>
  </si>
  <si>
    <t>Atveseļošanās fonds</t>
  </si>
  <si>
    <t>2. Vidējā termiņa prioritāte – Pakalpojumu pieejamība un augstvērtīga dzīvesvide</t>
  </si>
  <si>
    <t xml:space="preserve"> RĪCĪBU VIRZIENS RV-2. Konkurētspējīgu izglītības pakalpojumu nodrošināšana</t>
  </si>
  <si>
    <t>UZDEVUMS U-2.1. Veicināt izglītības pakalpojumu attīstību, nodrošinot to optimālo tīklu visā novada teritorijā</t>
  </si>
  <si>
    <t>2.1.6.</t>
  </si>
  <si>
    <t>Attīstības un plānošanas nodaļa</t>
  </si>
  <si>
    <t xml:space="preserve">Projekta īstenošanas ietvaros tiks atjaunota Ķeguma vispārējās izglītības iestādes, Edgara Kauliņa Lielvārdes vidusskolas un Suntažu vispārējās izglītības iestādes ēka. Ķeguma un Suntažu vidusskolas tiks reorganizētas par pamatskolām. 
Atveseļošanās fonda finansējums – 3 342 904,00 EUR (79 %);
Pašvaldības līdzfinansējums – 702 009,84 EUR (21 %).
</t>
  </si>
  <si>
    <t>1. PIELIKUMS 
Ogres novada pašvaldības domes 
25.04.2024. sēdes lēmumam 
(protokols Nr.6; 25.)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</si>
</sst>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_-* #,##0_-;\-* #,##0_-;_-* &quot;-&quot;??_-;_-@_-"/>
    <numFmt numFmtId="165" formatCode="0_ ;\-0\ "/>
    <numFmt numFmtId="166" formatCode="_-* #,##0.0_-;\-* #,##0.0_-;_-* \-??_-;_-@_-"/>
  </numFmts>
  <fonts count="16" x14ac:knownFonts="1">
    <font>
      <sz val="20"/>
      <color theme="1"/>
      <name val="Calibri"/>
      <family val="2"/>
      <charset val="186"/>
      <scheme val="minor"/>
    </font>
    <font>
      <sz val="20"/>
      <color theme="1"/>
      <name val="Calibri"/>
      <family val="2"/>
      <charset val="186"/>
      <scheme val="minor"/>
    </font>
    <font>
      <b/>
      <sz val="14"/>
      <color theme="1"/>
      <name val="Arial"/>
      <family val="2"/>
      <charset val="186"/>
    </font>
    <font>
      <sz val="14"/>
      <color theme="1"/>
      <name val="Arial"/>
      <family val="2"/>
      <charset val="186"/>
    </font>
    <font>
      <sz val="14"/>
      <name val="Arial"/>
      <family val="2"/>
      <charset val="186"/>
    </font>
    <font>
      <sz val="10"/>
      <name val="Arial"/>
      <family val="2"/>
      <charset val="186"/>
    </font>
    <font>
      <sz val="20"/>
      <name val="Arial"/>
      <family val="2"/>
      <charset val="186"/>
    </font>
    <font>
      <b/>
      <sz val="20"/>
      <color theme="1"/>
      <name val="Arial"/>
      <family val="2"/>
      <charset val="186"/>
    </font>
    <font>
      <sz val="20"/>
      <color theme="1"/>
      <name val="Arial"/>
      <family val="2"/>
      <charset val="186"/>
    </font>
    <font>
      <b/>
      <sz val="20"/>
      <color rgb="FFFF0000"/>
      <name val="Arial"/>
      <family val="2"/>
      <charset val="186"/>
    </font>
    <font>
      <b/>
      <sz val="20"/>
      <name val="Arial"/>
      <family val="2"/>
      <charset val="186"/>
    </font>
    <font>
      <b/>
      <sz val="16"/>
      <color theme="1"/>
      <name val="Arial"/>
      <family val="2"/>
      <charset val="186"/>
    </font>
    <font>
      <sz val="16"/>
      <color theme="1"/>
      <name val="Arial"/>
      <family val="2"/>
      <charset val="186"/>
    </font>
    <font>
      <b/>
      <sz val="14"/>
      <name val="Arial"/>
      <family val="2"/>
      <charset val="186"/>
    </font>
    <font>
      <b/>
      <sz val="15"/>
      <name val="Arial"/>
      <family val="2"/>
      <charset val="186"/>
    </font>
    <font>
      <b/>
      <sz val="15"/>
      <name val="Calibri"/>
      <family val="2"/>
      <charset val="186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/>
  </cellStyleXfs>
  <cellXfs count="47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/>
    <xf numFmtId="0" fontId="7" fillId="2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left" vertical="center" wrapText="1"/>
    </xf>
    <xf numFmtId="3" fontId="10" fillId="3" borderId="1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left" vertical="center"/>
    </xf>
    <xf numFmtId="3" fontId="7" fillId="3" borderId="1" xfId="0" applyNumberFormat="1" applyFont="1" applyFill="1" applyBorder="1" applyAlignment="1">
      <alignment horizontal="center" vertical="center"/>
    </xf>
    <xf numFmtId="3" fontId="0" fillId="0" borderId="0" xfId="0" applyNumberFormat="1"/>
    <xf numFmtId="1" fontId="0" fillId="0" borderId="0" xfId="0" applyNumberFormat="1"/>
    <xf numFmtId="3" fontId="2" fillId="4" borderId="1" xfId="0" applyNumberFormat="1" applyFont="1" applyFill="1" applyBorder="1" applyAlignment="1">
      <alignment horizontal="left" vertical="center" wrapText="1"/>
    </xf>
    <xf numFmtId="3" fontId="13" fillId="4" borderId="1" xfId="0" applyNumberFormat="1" applyFont="1" applyFill="1" applyBorder="1" applyAlignment="1">
      <alignment horizontal="left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3" fillId="4" borderId="2" xfId="0" applyFont="1" applyFill="1" applyBorder="1" applyAlignment="1">
      <alignment horizontal="left" vertical="center" wrapText="1"/>
    </xf>
    <xf numFmtId="0" fontId="1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2" fontId="0" fillId="0" borderId="0" xfId="0" applyNumberFormat="1"/>
    <xf numFmtId="165" fontId="4" fillId="0" borderId="0" xfId="0" applyNumberFormat="1" applyFont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center" vertical="center"/>
    </xf>
    <xf numFmtId="3" fontId="2" fillId="0" borderId="1" xfId="1" applyNumberFormat="1" applyFont="1" applyFill="1" applyBorder="1" applyAlignment="1">
      <alignment horizontal="center" vertical="center"/>
    </xf>
    <xf numFmtId="3" fontId="2" fillId="0" borderId="1" xfId="2" applyNumberFormat="1" applyFont="1" applyBorder="1" applyAlignment="1">
      <alignment horizontal="center" vertical="center"/>
    </xf>
    <xf numFmtId="166" fontId="3" fillId="0" borderId="1" xfId="0" applyNumberFormat="1" applyFont="1" applyBorder="1" applyAlignment="1">
      <alignment horizontal="center" vertical="center" wrapText="1"/>
    </xf>
    <xf numFmtId="3" fontId="2" fillId="0" borderId="1" xfId="1" applyNumberFormat="1" applyFont="1" applyFill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center" vertical="center" wrapText="1"/>
    </xf>
    <xf numFmtId="165" fontId="4" fillId="0" borderId="1" xfId="0" applyNumberFormat="1" applyFont="1" applyBorder="1" applyAlignment="1">
      <alignment horizontal="center" vertical="center" wrapText="1"/>
    </xf>
    <xf numFmtId="3" fontId="13" fillId="0" borderId="1" xfId="1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left" vertical="center" wrapText="1"/>
    </xf>
    <xf numFmtId="0" fontId="14" fillId="4" borderId="3" xfId="0" applyFont="1" applyFill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 wrapText="1"/>
    </xf>
    <xf numFmtId="0" fontId="13" fillId="5" borderId="1" xfId="0" applyFont="1" applyFill="1" applyBorder="1" applyAlignment="1">
      <alignment horizontal="left" vertical="center" wrapText="1"/>
    </xf>
    <xf numFmtId="0" fontId="4" fillId="5" borderId="1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0" fontId="0" fillId="0" borderId="0" xfId="0"/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164" fontId="7" fillId="2" borderId="1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</cellXfs>
  <cellStyles count="3">
    <cellStyle name="Komats" xfId="1" builtinId="3"/>
    <cellStyle name="Normal 3" xfId="2"/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Y19"/>
  <sheetViews>
    <sheetView tabSelected="1" topLeftCell="AD1" zoomScale="55" zoomScaleNormal="55" workbookViewId="0">
      <selection activeCell="AZ4" sqref="AZ4"/>
    </sheetView>
  </sheetViews>
  <sheetFormatPr defaultRowHeight="26.25" x14ac:dyDescent="0.4"/>
  <cols>
    <col min="2" max="2" width="29.5" customWidth="1"/>
    <col min="5" max="6" width="9.2109375" bestFit="1" customWidth="1"/>
    <col min="11" max="11" width="17.42578125" customWidth="1"/>
    <col min="12" max="12" width="11.0703125" bestFit="1" customWidth="1"/>
    <col min="13" max="13" width="11.140625" bestFit="1" customWidth="1"/>
    <col min="14" max="16" width="9.35546875" bestFit="1" customWidth="1"/>
    <col min="18" max="18" width="11.0703125" bestFit="1" customWidth="1"/>
    <col min="19" max="20" width="9.78515625" bestFit="1" customWidth="1"/>
    <col min="25" max="25" width="9.2109375" bestFit="1" customWidth="1"/>
    <col min="26" max="31" width="8.78515625" customWidth="1"/>
    <col min="32" max="32" width="9.2109375" customWidth="1"/>
    <col min="33" max="38" width="8.78515625" customWidth="1"/>
    <col min="39" max="39" width="9.2109375" customWidth="1"/>
    <col min="40" max="45" width="8.78515625" customWidth="1"/>
    <col min="46" max="46" width="9.2109375" customWidth="1"/>
    <col min="47" max="47" width="11" bestFit="1" customWidth="1"/>
    <col min="48" max="48" width="30.2109375" customWidth="1"/>
    <col min="49" max="49" width="12.5703125" customWidth="1"/>
    <col min="50" max="50" width="15.35546875" customWidth="1"/>
    <col min="51" max="51" width="14.42578125" customWidth="1"/>
  </cols>
  <sheetData>
    <row r="1" spans="1:51" x14ac:dyDescent="0.4">
      <c r="AV1" s="37" t="s">
        <v>28</v>
      </c>
      <c r="AW1" s="38"/>
      <c r="AX1" s="38"/>
      <c r="AY1" s="39"/>
    </row>
    <row r="2" spans="1:51" ht="137.25" customHeight="1" x14ac:dyDescent="0.4">
      <c r="AV2" s="39"/>
      <c r="AW2" s="39"/>
      <c r="AX2" s="39"/>
      <c r="AY2" s="39"/>
    </row>
    <row r="3" spans="1:51" s="1" customFormat="1" ht="56.25" customHeight="1" x14ac:dyDescent="0.4">
      <c r="A3" s="44" t="s">
        <v>0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  <c r="AS3" s="44"/>
      <c r="AT3" s="44"/>
      <c r="AU3" s="44"/>
      <c r="AV3" s="44"/>
      <c r="AW3" s="44"/>
      <c r="AX3" s="44"/>
      <c r="AY3" s="44"/>
    </row>
    <row r="4" spans="1:51" s="2" customFormat="1" ht="56.25" customHeight="1" x14ac:dyDescent="0.3">
      <c r="A4" s="45" t="s">
        <v>22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  <c r="AA4" s="46"/>
      <c r="AB4" s="46"/>
      <c r="AC4" s="46"/>
      <c r="AD4" s="46"/>
      <c r="AE4" s="46"/>
      <c r="AF4" s="46"/>
      <c r="AG4" s="46"/>
      <c r="AH4" s="46"/>
      <c r="AI4" s="46"/>
      <c r="AJ4" s="46"/>
      <c r="AK4" s="46"/>
      <c r="AL4" s="46"/>
      <c r="AM4" s="46"/>
      <c r="AN4" s="46"/>
      <c r="AO4" s="46"/>
      <c r="AP4" s="46"/>
      <c r="AQ4" s="46"/>
      <c r="AR4" s="46"/>
      <c r="AS4" s="46"/>
      <c r="AT4" s="46"/>
      <c r="AU4" s="46"/>
      <c r="AV4" s="46"/>
      <c r="AW4" s="46"/>
      <c r="AX4" s="46"/>
      <c r="AY4" s="46"/>
    </row>
    <row r="5" spans="1:51" s="3" customFormat="1" ht="18" customHeight="1" x14ac:dyDescent="0.25">
      <c r="A5" s="40" t="s">
        <v>1</v>
      </c>
      <c r="B5" s="40" t="s">
        <v>2</v>
      </c>
      <c r="C5" s="40" t="s">
        <v>3</v>
      </c>
      <c r="D5" s="40" t="s">
        <v>4</v>
      </c>
      <c r="E5" s="40">
        <v>2022</v>
      </c>
      <c r="F5" s="41"/>
      <c r="G5" s="41"/>
      <c r="H5" s="41"/>
      <c r="I5" s="41"/>
      <c r="J5" s="41"/>
      <c r="K5" s="41"/>
      <c r="L5" s="40">
        <v>2023</v>
      </c>
      <c r="M5" s="41"/>
      <c r="N5" s="41"/>
      <c r="O5" s="41"/>
      <c r="P5" s="41"/>
      <c r="Q5" s="41"/>
      <c r="R5" s="41"/>
      <c r="S5" s="40">
        <v>2024</v>
      </c>
      <c r="T5" s="41"/>
      <c r="U5" s="41"/>
      <c r="V5" s="41"/>
      <c r="W5" s="41"/>
      <c r="X5" s="41"/>
      <c r="Y5" s="41"/>
      <c r="Z5" s="40">
        <v>2025</v>
      </c>
      <c r="AA5" s="41"/>
      <c r="AB5" s="41"/>
      <c r="AC5" s="41"/>
      <c r="AD5" s="41"/>
      <c r="AE5" s="41"/>
      <c r="AF5" s="41"/>
      <c r="AG5" s="40">
        <v>2026</v>
      </c>
      <c r="AH5" s="41"/>
      <c r="AI5" s="41"/>
      <c r="AJ5" s="41"/>
      <c r="AK5" s="41"/>
      <c r="AL5" s="41"/>
      <c r="AM5" s="41"/>
      <c r="AN5" s="40">
        <v>2027</v>
      </c>
      <c r="AO5" s="41"/>
      <c r="AP5" s="41"/>
      <c r="AQ5" s="41"/>
      <c r="AR5" s="41"/>
      <c r="AS5" s="41"/>
      <c r="AT5" s="41"/>
      <c r="AU5" s="40" t="s">
        <v>5</v>
      </c>
      <c r="AV5" s="42" t="s">
        <v>6</v>
      </c>
      <c r="AW5" s="43" t="s">
        <v>7</v>
      </c>
      <c r="AX5" s="43" t="s">
        <v>8</v>
      </c>
      <c r="AY5" s="40" t="s">
        <v>9</v>
      </c>
    </row>
    <row r="6" spans="1:51" s="3" customFormat="1" ht="27" customHeight="1" x14ac:dyDescent="0.25">
      <c r="A6" s="40"/>
      <c r="B6" s="41"/>
      <c r="C6" s="41"/>
      <c r="D6" s="41"/>
      <c r="E6" s="40" t="s">
        <v>19</v>
      </c>
      <c r="F6" s="40"/>
      <c r="G6" s="40"/>
      <c r="H6" s="40"/>
      <c r="I6" s="40"/>
      <c r="J6" s="40"/>
      <c r="K6" s="41"/>
      <c r="L6" s="40" t="s">
        <v>19</v>
      </c>
      <c r="M6" s="40"/>
      <c r="N6" s="40"/>
      <c r="O6" s="40"/>
      <c r="P6" s="40"/>
      <c r="Q6" s="40"/>
      <c r="R6" s="41"/>
      <c r="S6" s="40" t="s">
        <v>19</v>
      </c>
      <c r="T6" s="40"/>
      <c r="U6" s="40"/>
      <c r="V6" s="40"/>
      <c r="W6" s="40"/>
      <c r="X6" s="40"/>
      <c r="Y6" s="41"/>
      <c r="Z6" s="40" t="s">
        <v>19</v>
      </c>
      <c r="AA6" s="40"/>
      <c r="AB6" s="40"/>
      <c r="AC6" s="40"/>
      <c r="AD6" s="40"/>
      <c r="AE6" s="40"/>
      <c r="AF6" s="41"/>
      <c r="AG6" s="40" t="s">
        <v>19</v>
      </c>
      <c r="AH6" s="40"/>
      <c r="AI6" s="40"/>
      <c r="AJ6" s="40"/>
      <c r="AK6" s="40"/>
      <c r="AL6" s="40"/>
      <c r="AM6" s="41"/>
      <c r="AN6" s="40" t="s">
        <v>19</v>
      </c>
      <c r="AO6" s="40"/>
      <c r="AP6" s="40"/>
      <c r="AQ6" s="40"/>
      <c r="AR6" s="40"/>
      <c r="AS6" s="40"/>
      <c r="AT6" s="41"/>
      <c r="AU6" s="40"/>
      <c r="AV6" s="42"/>
      <c r="AW6" s="43"/>
      <c r="AX6" s="43"/>
      <c r="AY6" s="40"/>
    </row>
    <row r="7" spans="1:51" s="3" customFormat="1" ht="147" customHeight="1" x14ac:dyDescent="0.25">
      <c r="A7" s="40"/>
      <c r="B7" s="41"/>
      <c r="C7" s="41"/>
      <c r="D7" s="41"/>
      <c r="E7" s="4" t="s">
        <v>10</v>
      </c>
      <c r="F7" s="4" t="s">
        <v>11</v>
      </c>
      <c r="G7" s="4" t="s">
        <v>12</v>
      </c>
      <c r="H7" s="4" t="s">
        <v>13</v>
      </c>
      <c r="I7" s="4" t="s">
        <v>14</v>
      </c>
      <c r="J7" s="4" t="s">
        <v>15</v>
      </c>
      <c r="K7" s="4" t="s">
        <v>16</v>
      </c>
      <c r="L7" s="4" t="s">
        <v>10</v>
      </c>
      <c r="M7" s="4" t="s">
        <v>11</v>
      </c>
      <c r="N7" s="4" t="s">
        <v>12</v>
      </c>
      <c r="O7" s="4" t="s">
        <v>13</v>
      </c>
      <c r="P7" s="4" t="s">
        <v>14</v>
      </c>
      <c r="Q7" s="4" t="s">
        <v>15</v>
      </c>
      <c r="R7" s="4" t="s">
        <v>17</v>
      </c>
      <c r="S7" s="4" t="s">
        <v>10</v>
      </c>
      <c r="T7" s="4" t="s">
        <v>11</v>
      </c>
      <c r="U7" s="4" t="s">
        <v>12</v>
      </c>
      <c r="V7" s="4" t="s">
        <v>13</v>
      </c>
      <c r="W7" s="4" t="s">
        <v>14</v>
      </c>
      <c r="X7" s="4" t="s">
        <v>15</v>
      </c>
      <c r="Y7" s="4" t="s">
        <v>17</v>
      </c>
      <c r="Z7" s="4" t="s">
        <v>10</v>
      </c>
      <c r="AA7" s="4" t="s">
        <v>11</v>
      </c>
      <c r="AB7" s="4" t="s">
        <v>12</v>
      </c>
      <c r="AC7" s="4" t="s">
        <v>13</v>
      </c>
      <c r="AD7" s="4" t="s">
        <v>14</v>
      </c>
      <c r="AE7" s="4" t="s">
        <v>15</v>
      </c>
      <c r="AF7" s="4" t="s">
        <v>17</v>
      </c>
      <c r="AG7" s="4" t="s">
        <v>10</v>
      </c>
      <c r="AH7" s="4" t="s">
        <v>11</v>
      </c>
      <c r="AI7" s="4" t="s">
        <v>12</v>
      </c>
      <c r="AJ7" s="4" t="s">
        <v>13</v>
      </c>
      <c r="AK7" s="4" t="s">
        <v>14</v>
      </c>
      <c r="AL7" s="4" t="s">
        <v>15</v>
      </c>
      <c r="AM7" s="4" t="s">
        <v>17</v>
      </c>
      <c r="AN7" s="4" t="s">
        <v>10</v>
      </c>
      <c r="AO7" s="4" t="s">
        <v>11</v>
      </c>
      <c r="AP7" s="4" t="s">
        <v>12</v>
      </c>
      <c r="AQ7" s="4" t="s">
        <v>13</v>
      </c>
      <c r="AR7" s="4" t="s">
        <v>14</v>
      </c>
      <c r="AS7" s="4" t="s">
        <v>15</v>
      </c>
      <c r="AT7" s="4" t="s">
        <v>17</v>
      </c>
      <c r="AU7" s="40"/>
      <c r="AV7" s="42"/>
      <c r="AW7" s="43"/>
      <c r="AX7" s="43"/>
      <c r="AY7" s="40"/>
    </row>
    <row r="8" spans="1:51" s="3" customFormat="1" ht="30.75" customHeight="1" x14ac:dyDescent="0.25">
      <c r="A8" s="31"/>
      <c r="B8" s="32"/>
      <c r="C8" s="32"/>
      <c r="D8" s="32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7"/>
      <c r="AW8" s="7"/>
      <c r="AX8" s="8"/>
      <c r="AY8" s="5"/>
    </row>
    <row r="9" spans="1:51" s="15" customFormat="1" ht="57" customHeight="1" x14ac:dyDescent="0.4">
      <c r="A9" s="33" t="s">
        <v>23</v>
      </c>
      <c r="B9" s="34"/>
      <c r="C9" s="34"/>
      <c r="D9" s="34"/>
      <c r="E9" s="11"/>
      <c r="F9" s="11"/>
      <c r="G9" s="11"/>
      <c r="H9" s="12"/>
      <c r="I9" s="11"/>
      <c r="J9" s="12"/>
      <c r="K9" s="11"/>
      <c r="L9" s="11"/>
      <c r="M9" s="11"/>
      <c r="N9" s="11"/>
      <c r="O9" s="12"/>
      <c r="P9" s="11"/>
      <c r="Q9" s="12"/>
      <c r="R9" s="11"/>
      <c r="S9" s="11"/>
      <c r="T9" s="11"/>
      <c r="U9" s="11"/>
      <c r="V9" s="12"/>
      <c r="W9" s="11"/>
      <c r="X9" s="12"/>
      <c r="Y9" s="11"/>
      <c r="Z9" s="11"/>
      <c r="AA9" s="11"/>
      <c r="AB9" s="11"/>
      <c r="AC9" s="12"/>
      <c r="AD9" s="11"/>
      <c r="AE9" s="12"/>
      <c r="AF9" s="11"/>
      <c r="AG9" s="11"/>
      <c r="AH9" s="11"/>
      <c r="AI9" s="11"/>
      <c r="AJ9" s="12"/>
      <c r="AK9" s="11"/>
      <c r="AL9" s="12"/>
      <c r="AM9" s="11"/>
      <c r="AN9" s="11"/>
      <c r="AO9" s="11"/>
      <c r="AP9" s="11"/>
      <c r="AQ9" s="12"/>
      <c r="AR9" s="11"/>
      <c r="AS9" s="12"/>
      <c r="AT9" s="11"/>
      <c r="AU9" s="11"/>
      <c r="AV9" s="13"/>
      <c r="AW9" s="13"/>
      <c r="AX9" s="13"/>
      <c r="AY9" s="14"/>
    </row>
    <row r="10" spans="1:51" s="3" customFormat="1" ht="39.6" customHeight="1" x14ac:dyDescent="0.25">
      <c r="A10" s="35" t="s">
        <v>24</v>
      </c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36"/>
      <c r="AJ10" s="36"/>
      <c r="AK10" s="36"/>
      <c r="AL10" s="36"/>
      <c r="AM10" s="36"/>
      <c r="AN10" s="36"/>
      <c r="AO10" s="36"/>
      <c r="AP10" s="36"/>
      <c r="AQ10" s="36"/>
      <c r="AR10" s="36"/>
      <c r="AS10" s="36"/>
      <c r="AT10" s="36"/>
      <c r="AU10" s="36"/>
      <c r="AV10" s="36"/>
      <c r="AW10" s="36"/>
      <c r="AX10" s="36"/>
      <c r="AY10" s="36"/>
    </row>
    <row r="11" spans="1:51" s="3" customFormat="1" ht="210.95" customHeight="1" x14ac:dyDescent="0.25">
      <c r="A11" s="21" t="s">
        <v>25</v>
      </c>
      <c r="B11" s="16" t="s">
        <v>20</v>
      </c>
      <c r="C11" s="16" t="s">
        <v>18</v>
      </c>
      <c r="D11" s="17"/>
      <c r="E11" s="28"/>
      <c r="F11" s="29"/>
      <c r="G11" s="17"/>
      <c r="H11" s="17"/>
      <c r="I11" s="17"/>
      <c r="J11" s="17"/>
      <c r="K11" s="30">
        <f t="shared" ref="K11" si="0">E11+F11+G11+I11</f>
        <v>0</v>
      </c>
      <c r="L11" s="28"/>
      <c r="M11" s="29"/>
      <c r="N11" s="17"/>
      <c r="O11" s="17"/>
      <c r="P11" s="17"/>
      <c r="Q11" s="17"/>
      <c r="R11" s="30">
        <f t="shared" ref="R11" si="1">L11+M11+N11+P11</f>
        <v>0</v>
      </c>
      <c r="S11" s="17"/>
      <c r="T11" s="17"/>
      <c r="U11" s="17"/>
      <c r="V11" s="16" t="s">
        <v>21</v>
      </c>
      <c r="W11" s="17"/>
      <c r="X11" s="17"/>
      <c r="Y11" s="22">
        <f>S11+T11+U11+W11</f>
        <v>0</v>
      </c>
      <c r="Z11" s="26">
        <v>210602.95</v>
      </c>
      <c r="AA11" s="16"/>
      <c r="AB11" s="26">
        <v>1002871.2</v>
      </c>
      <c r="AC11" s="16" t="s">
        <v>21</v>
      </c>
      <c r="AD11" s="16"/>
      <c r="AE11" s="16"/>
      <c r="AF11" s="25">
        <f t="shared" ref="AF11" si="2">Z11+AA11+AB11+AD11</f>
        <v>1213474.1499999999</v>
      </c>
      <c r="AG11" s="27">
        <v>491406.89</v>
      </c>
      <c r="AH11" s="16"/>
      <c r="AI11" s="26">
        <v>2340032.7999999998</v>
      </c>
      <c r="AJ11" s="16" t="s">
        <v>21</v>
      </c>
      <c r="AK11" s="16"/>
      <c r="AL11" s="16"/>
      <c r="AM11" s="25">
        <f>AG11+AH11+AI11+AK11</f>
        <v>2831439.69</v>
      </c>
      <c r="AN11" s="28"/>
      <c r="AO11" s="29"/>
      <c r="AP11" s="17"/>
      <c r="AQ11" s="17"/>
      <c r="AR11" s="17"/>
      <c r="AS11" s="17"/>
      <c r="AT11" s="30">
        <f t="shared" ref="AT11" si="3">AN11+AO11+AP11+AR11</f>
        <v>0</v>
      </c>
      <c r="AU11" s="23">
        <f>AT11+AM11+AF11+Y11+R11+K11</f>
        <v>4044913.84</v>
      </c>
      <c r="AV11" s="20" t="s">
        <v>27</v>
      </c>
      <c r="AW11" s="17">
        <v>2024</v>
      </c>
      <c r="AX11" s="17">
        <v>2026</v>
      </c>
      <c r="AY11" s="24" t="s">
        <v>26</v>
      </c>
    </row>
    <row r="16" spans="1:51" x14ac:dyDescent="0.4">
      <c r="K16" s="19"/>
      <c r="M16" s="18"/>
      <c r="N16" s="18"/>
      <c r="O16" s="18"/>
      <c r="P16" s="18"/>
    </row>
    <row r="17" spans="5:16" x14ac:dyDescent="0.4">
      <c r="K17" s="19"/>
      <c r="M17" s="18"/>
      <c r="N17" s="18"/>
      <c r="O17" s="18"/>
      <c r="P17" s="18"/>
    </row>
    <row r="18" spans="5:16" x14ac:dyDescent="0.4">
      <c r="E18" s="9"/>
      <c r="K18" s="10"/>
    </row>
    <row r="19" spans="5:16" x14ac:dyDescent="0.4">
      <c r="K19" s="10"/>
    </row>
  </sheetData>
  <mergeCells count="27">
    <mergeCell ref="AX5:AX7"/>
    <mergeCell ref="A3:AY3"/>
    <mergeCell ref="A4:AY4"/>
    <mergeCell ref="A5:A7"/>
    <mergeCell ref="B5:B7"/>
    <mergeCell ref="C5:C7"/>
    <mergeCell ref="D5:D7"/>
    <mergeCell ref="E5:K5"/>
    <mergeCell ref="L5:R5"/>
    <mergeCell ref="S5:Y5"/>
    <mergeCell ref="Z5:AF5"/>
    <mergeCell ref="A8:D8"/>
    <mergeCell ref="A9:D9"/>
    <mergeCell ref="A10:AY10"/>
    <mergeCell ref="AV1:AY2"/>
    <mergeCell ref="AY5:AY7"/>
    <mergeCell ref="E6:K6"/>
    <mergeCell ref="L6:R6"/>
    <mergeCell ref="S6:Y6"/>
    <mergeCell ref="Z6:AF6"/>
    <mergeCell ref="AG6:AM6"/>
    <mergeCell ref="AN6:AT6"/>
    <mergeCell ref="AG5:AM5"/>
    <mergeCell ref="AN5:AT5"/>
    <mergeCell ref="AU5:AU7"/>
    <mergeCell ref="AV5:AV7"/>
    <mergeCell ref="AW5:AW7"/>
  </mergeCells>
  <pageMargins left="0.25" right="0.25" top="0.75" bottom="0.75" header="0.3" footer="0.3"/>
  <pageSetup paperSize="8" scale="2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Lapa1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Jevgēnijs Duboks</dc:creator>
  <cp:lastModifiedBy>Santa Hermane</cp:lastModifiedBy>
  <cp:lastPrinted>2024-01-25T09:17:20Z</cp:lastPrinted>
  <dcterms:created xsi:type="dcterms:W3CDTF">2022-12-06T09:22:23Z</dcterms:created>
  <dcterms:modified xsi:type="dcterms:W3CDTF">2024-04-26T08:14:01Z</dcterms:modified>
</cp:coreProperties>
</file>