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4\"/>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1" l="1"/>
  <c r="AU8" i="1"/>
  <c r="AT8" i="1"/>
  <c r="AM8" i="1"/>
  <c r="AF8" i="1"/>
  <c r="Y8" i="1"/>
  <c r="R8" i="1"/>
  <c r="K8" i="1"/>
</calcChain>
</file>

<file path=xl/sharedStrings.xml><?xml version="1.0" encoding="utf-8"?>
<sst xmlns="http://schemas.openxmlformats.org/spreadsheetml/2006/main" count="65" uniqueCount="26">
  <si>
    <t>4.1.3.</t>
  </si>
  <si>
    <t>Svarīgi</t>
  </si>
  <si>
    <t>Attīstības un plānošanas nodaļa</t>
  </si>
  <si>
    <t>OGRES  NOVADA  ATTĪSTĪBAS PROGRAMMA 2022..-2027.
INVESTĪCIJU PLĀNS 2022.-2027.</t>
  </si>
  <si>
    <t>2. Vidējā termiņa prioritāte – Pakalpojumu pieejamība un augstvērtīga dzīvesvide</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</si>
  <si>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</si>
  <si>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</si>
  <si>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</si>
  <si>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</si>
  <si>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</si>
  <si>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</si>
  <si>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</si>
  <si>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</si>
  <si>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</si>
  <si>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r>
      <t>Finanšu instrumenti</t>
    </r>
    <r>
      <rPr>
        <b/>
        <sz val="14"/>
        <color rgb="FFFF0000"/>
        <rFont val="Arial"/>
        <family val="2"/>
        <charset val="186"/>
      </rPr>
      <t>*</t>
    </r>
  </si>
  <si>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</si>
  <si>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</si>
  <si>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</si>
  <si>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</si>
  <si>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</si>
  <si>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</si>
  <si>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</si>
  <si>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</si>
  <si>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 xml:space="preserve">Brīvības ceļa ekspozīcija ēkā Brīvības ielā 2, Ogrē būvprojekta izstrāde un pārbūve. </t>
  </si>
  <si>
    <r>
      <t xml:space="preserve">Projekta īstenošanas rezultātā ēkā Brīvības ielā 2, Ogrē, Ogres nov., tiks pārbūvēta muzeja funkcijai, izveidojot kompleksas un atraktīvas 20. gadsimta notikumiem Latvijas valsts vēsturē veltītas Brīvības ceļa ekspozīcijas: Latviešu strēlnieku cīņa, Latvijas Republikas izveide un Neatkarības karš, Otrais pasaules karš un cīņa pret okupāciju 1940.-1941.g., Pretošanās otrreizējam komunistiskajam okupācijas režīmam Latvijā un Ogres novadā 1944.-1990.g., Latvijas Republikas neatkarības atjaunošana, izstādes par Latvijas Zemessardzes un tās Ogres bataljona izveidi, par Ukrainas varonīgo cīņu pret Krievijas agresiju. Ekspozīcijas izveidē iesaistās ne tikai Ogres Vēstures un mākslas muzejs, bet tajā tiks izmantoti krājuma priekšmeti no citiem Latvijas muzejiem, privātajiem kolekcionāriem.
</t>
    </r>
    <r>
      <rPr>
        <sz val="14"/>
        <color rgb="FFFF0000"/>
        <rFont val="Arial"/>
        <family val="2"/>
        <charset val="186"/>
      </rPr>
      <t xml:space="preserve">
</t>
    </r>
    <r>
      <rPr>
        <sz val="14"/>
        <rFont val="Arial"/>
        <family val="2"/>
        <charset val="186"/>
      </rPr>
      <t xml:space="preserve">Projekta īstenošanai nepieciešamā finansējuma apmērs – EUR 2 490 352:
- ēkas atsavināšana – EUR 162 234 (2023.g. – EUR 2 834; 2024.g. – EUR 159 400);
- ēkas pārbūve, ekspozīcijas izveide – EUR 2 328 118 (2024.g. – EUR 854 118; 2025.g. – EUR 1 474 000). </t>
    </r>
  </si>
  <si>
    <t>3. PIELIKUMS 
Ogres novada pašvaldības domes 
25.04.2024. sēdes lēmumam
 (protokols Nr.6; 25.)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</si>
</sst>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_ ;\-0.0\ "/>
    <numFmt numFmtId="165" formatCode="0_ ;\-0\ "/>
    <numFmt numFmtId="166" formatCode="_-* #,##0.0_-;\-* #,##0.0_-;_-* \-??_-;_-@_-"/>
    <numFmt numFmtId="167" formatCode="_-* #,##0_-;\-* #,##0_-;_-* &quot;-&quot;??_-;_-@_-"/>
  </numFmts>
  <fonts count="12" x14ac:knownFonts="1">
    <font>
      <sz val="20"/>
      <color theme="1"/>
      <name val="Calibri"/>
      <family val="2"/>
      <charset val="186"/>
      <scheme val="minor"/>
    </font>
    <font>
      <sz val="20"/>
      <color theme="1"/>
      <name val="Calibri"/>
      <family val="2"/>
      <charset val="186"/>
      <scheme val="minor"/>
    </font>
    <font>
      <b/>
      <sz val="14"/>
      <name val="Arial"/>
      <family val="2"/>
      <charset val="186"/>
    </font>
    <font>
      <sz val="14"/>
      <name val="Arial"/>
      <family val="2"/>
      <charset val="186"/>
    </font>
    <font>
      <b/>
      <sz val="14"/>
      <color theme="1"/>
      <name val="Arial"/>
      <family val="2"/>
      <charset val="186"/>
    </font>
    <font>
      <sz val="10"/>
      <name val="Arial"/>
      <family val="2"/>
      <charset val="186"/>
    </font>
    <font>
      <sz val="14"/>
      <color theme="1"/>
      <name val="Arial"/>
      <family val="2"/>
      <charset val="186"/>
    </font>
    <font>
      <b/>
      <sz val="16"/>
      <color theme="1"/>
      <name val="Arial"/>
      <family val="2"/>
      <charset val="186"/>
    </font>
    <font>
      <sz val="16"/>
      <color theme="1"/>
      <name val="Arial"/>
      <family val="2"/>
      <charset val="186"/>
    </font>
    <font>
      <b/>
      <sz val="14"/>
      <color rgb="FFFF0000"/>
      <name val="Arial"/>
      <family val="2"/>
      <charset val="186"/>
    </font>
    <font>
      <sz val="20"/>
      <name val="Arial"/>
      <family val="2"/>
      <charset val="186"/>
    </font>
    <font>
      <sz val="14"/>
      <color rgb="FFFF0000"/>
      <name val="Arial"/>
      <family val="2"/>
      <charset val="186"/>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26">
    <xf numFmtId="0" fontId="0" fillId="0" borderId="0" xfId="0"/>
    <xf numFmtId="49" fontId="2" fillId="0" borderId="1" xfId="0" applyNumberFormat="1" applyFont="1" applyBorder="1" applyAlignment="1">
      <alignment horizontal="center" vertical="center"/>
    </xf>
    <xf numFmtId="3" fontId="4" fillId="0" borderId="1" xfId="1" applyNumberFormat="1" applyFont="1" applyFill="1" applyBorder="1" applyAlignment="1">
      <alignment horizontal="center" vertical="center"/>
    </xf>
    <xf numFmtId="0" fontId="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0" fontId="6" fillId="0" borderId="0" xfId="0" applyFont="1"/>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4" fillId="2" borderId="1" xfId="0" applyFont="1" applyFill="1" applyBorder="1" applyAlignment="1">
      <alignment horizontal="left" vertical="center" wrapText="1"/>
    </xf>
    <xf numFmtId="167" fontId="4"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3" fontId="2" fillId="0" borderId="1" xfId="2" applyNumberFormat="1" applyFont="1" applyFill="1" applyBorder="1" applyAlignment="1">
      <alignment horizontal="center" vertical="center"/>
    </xf>
    <xf numFmtId="164" fontId="3" fillId="0" borderId="1" xfId="0" applyNumberFormat="1" applyFont="1" applyFill="1" applyBorder="1" applyAlignment="1">
      <alignment horizontal="left" vertical="center" wrapText="1"/>
    </xf>
    <xf numFmtId="166" fontId="3" fillId="0" borderId="1" xfId="0" applyNumberFormat="1" applyFont="1" applyFill="1" applyBorder="1" applyAlignment="1">
      <alignment horizontal="center" vertical="center" wrapText="1"/>
    </xf>
  </cellXfs>
  <cellStyles count="3">
    <cellStyle name="Komats" xfId="1" builtinId="3"/>
    <cellStyle name="Normal 3" xfId="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
  <sheetViews>
    <sheetView tabSelected="1" topLeftCell="J1" zoomScale="55" zoomScaleNormal="55" workbookViewId="0">
      <selection activeCell="X18" sqref="X18"/>
    </sheetView>
  </sheetViews>
  <sheetFormatPr defaultRowHeight="26.25" x14ac:dyDescent="0.4"/>
  <cols>
    <col min="2" max="2" width="33.35546875" customWidth="1"/>
    <col min="4" max="18" width="8.78515625" customWidth="1"/>
    <col min="48" max="48" width="46.92578125" customWidth="1"/>
  </cols>
  <sheetData>
    <row r="1" spans="1:51" x14ac:dyDescent="0.4">
      <c r="AV1" s="10" t="s">
        <v>25</v>
      </c>
      <c r="AW1" s="11"/>
      <c r="AX1" s="11"/>
      <c r="AY1" s="12"/>
    </row>
    <row r="2" spans="1:51" ht="87" customHeight="1" x14ac:dyDescent="0.4">
      <c r="AV2" s="12"/>
      <c r="AW2" s="12"/>
      <c r="AX2" s="12"/>
      <c r="AY2" s="12"/>
    </row>
    <row r="3" spans="1:51" s="4" customFormat="1" ht="56.25" customHeight="1" x14ac:dyDescent="0.4">
      <c r="A3" s="15" t="s">
        <v>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row>
    <row r="4" spans="1:51" s="5" customFormat="1" ht="56.25" customHeight="1" x14ac:dyDescent="0.3">
      <c r="A4" s="16" t="s">
        <v>4</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row>
    <row r="5" spans="1:51" s="7" customFormat="1" ht="18" customHeight="1" x14ac:dyDescent="0.25">
      <c r="A5" s="8" t="s">
        <v>5</v>
      </c>
      <c r="B5" s="8" t="s">
        <v>6</v>
      </c>
      <c r="C5" s="8" t="s">
        <v>7</v>
      </c>
      <c r="D5" s="8" t="s">
        <v>8</v>
      </c>
      <c r="E5" s="8">
        <v>2022</v>
      </c>
      <c r="F5" s="9"/>
      <c r="G5" s="9"/>
      <c r="H5" s="9"/>
      <c r="I5" s="9"/>
      <c r="J5" s="9"/>
      <c r="K5" s="9"/>
      <c r="L5" s="8">
        <v>2023</v>
      </c>
      <c r="M5" s="9"/>
      <c r="N5" s="9"/>
      <c r="O5" s="9"/>
      <c r="P5" s="9"/>
      <c r="Q5" s="9"/>
      <c r="R5" s="9"/>
      <c r="S5" s="8">
        <v>2024</v>
      </c>
      <c r="T5" s="9"/>
      <c r="U5" s="9"/>
      <c r="V5" s="9"/>
      <c r="W5" s="9"/>
      <c r="X5" s="9"/>
      <c r="Y5" s="9"/>
      <c r="Z5" s="8">
        <v>2025</v>
      </c>
      <c r="AA5" s="9"/>
      <c r="AB5" s="9"/>
      <c r="AC5" s="9"/>
      <c r="AD5" s="9"/>
      <c r="AE5" s="9"/>
      <c r="AF5" s="9"/>
      <c r="AG5" s="8">
        <v>2026</v>
      </c>
      <c r="AH5" s="9"/>
      <c r="AI5" s="9"/>
      <c r="AJ5" s="9"/>
      <c r="AK5" s="9"/>
      <c r="AL5" s="9"/>
      <c r="AM5" s="9"/>
      <c r="AN5" s="8">
        <v>2027</v>
      </c>
      <c r="AO5" s="9"/>
      <c r="AP5" s="9"/>
      <c r="AQ5" s="9"/>
      <c r="AR5" s="9"/>
      <c r="AS5" s="9"/>
      <c r="AT5" s="9"/>
      <c r="AU5" s="8" t="s">
        <v>9</v>
      </c>
      <c r="AV5" s="13" t="s">
        <v>10</v>
      </c>
      <c r="AW5" s="14" t="s">
        <v>11</v>
      </c>
      <c r="AX5" s="14" t="s">
        <v>12</v>
      </c>
      <c r="AY5" s="8" t="s">
        <v>13</v>
      </c>
    </row>
    <row r="6" spans="1:51" s="7" customFormat="1" ht="27" customHeight="1" x14ac:dyDescent="0.25">
      <c r="A6" s="8"/>
      <c r="B6" s="9"/>
      <c r="C6" s="9"/>
      <c r="D6" s="9"/>
      <c r="E6" s="8" t="s">
        <v>14</v>
      </c>
      <c r="F6" s="8"/>
      <c r="G6" s="8"/>
      <c r="H6" s="8"/>
      <c r="I6" s="8"/>
      <c r="J6" s="8"/>
      <c r="K6" s="9"/>
      <c r="L6" s="8" t="s">
        <v>14</v>
      </c>
      <c r="M6" s="8"/>
      <c r="N6" s="8"/>
      <c r="O6" s="8"/>
      <c r="P6" s="8"/>
      <c r="Q6" s="8"/>
      <c r="R6" s="9"/>
      <c r="S6" s="8" t="s">
        <v>14</v>
      </c>
      <c r="T6" s="8"/>
      <c r="U6" s="8"/>
      <c r="V6" s="8"/>
      <c r="W6" s="8"/>
      <c r="X6" s="8"/>
      <c r="Y6" s="9"/>
      <c r="Z6" s="8" t="s">
        <v>14</v>
      </c>
      <c r="AA6" s="8"/>
      <c r="AB6" s="8"/>
      <c r="AC6" s="8"/>
      <c r="AD6" s="8"/>
      <c r="AE6" s="8"/>
      <c r="AF6" s="9"/>
      <c r="AG6" s="8" t="s">
        <v>14</v>
      </c>
      <c r="AH6" s="8"/>
      <c r="AI6" s="8"/>
      <c r="AJ6" s="8"/>
      <c r="AK6" s="8"/>
      <c r="AL6" s="8"/>
      <c r="AM6" s="9"/>
      <c r="AN6" s="8" t="s">
        <v>14</v>
      </c>
      <c r="AO6" s="8"/>
      <c r="AP6" s="8"/>
      <c r="AQ6" s="8"/>
      <c r="AR6" s="8"/>
      <c r="AS6" s="8"/>
      <c r="AT6" s="9"/>
      <c r="AU6" s="8"/>
      <c r="AV6" s="13"/>
      <c r="AW6" s="14"/>
      <c r="AX6" s="14"/>
      <c r="AY6" s="8"/>
    </row>
    <row r="7" spans="1:51" s="7" customFormat="1" ht="114.75" customHeight="1" x14ac:dyDescent="0.25">
      <c r="A7" s="8"/>
      <c r="B7" s="9"/>
      <c r="C7" s="9"/>
      <c r="D7" s="9"/>
      <c r="E7" s="6" t="s">
        <v>15</v>
      </c>
      <c r="F7" s="6" t="s">
        <v>16</v>
      </c>
      <c r="G7" s="6" t="s">
        <v>17</v>
      </c>
      <c r="H7" s="6" t="s">
        <v>18</v>
      </c>
      <c r="I7" s="6" t="s">
        <v>19</v>
      </c>
      <c r="J7" s="6" t="s">
        <v>20</v>
      </c>
      <c r="K7" s="6" t="s">
        <v>21</v>
      </c>
      <c r="L7" s="6" t="s">
        <v>15</v>
      </c>
      <c r="M7" s="6" t="s">
        <v>16</v>
      </c>
      <c r="N7" s="6" t="s">
        <v>17</v>
      </c>
      <c r="O7" s="6" t="s">
        <v>18</v>
      </c>
      <c r="P7" s="6" t="s">
        <v>19</v>
      </c>
      <c r="Q7" s="6" t="s">
        <v>20</v>
      </c>
      <c r="R7" s="6" t="s">
        <v>22</v>
      </c>
      <c r="S7" s="6" t="s">
        <v>15</v>
      </c>
      <c r="T7" s="6" t="s">
        <v>16</v>
      </c>
      <c r="U7" s="6" t="s">
        <v>17</v>
      </c>
      <c r="V7" s="6" t="s">
        <v>18</v>
      </c>
      <c r="W7" s="6" t="s">
        <v>19</v>
      </c>
      <c r="X7" s="6" t="s">
        <v>20</v>
      </c>
      <c r="Y7" s="6" t="s">
        <v>22</v>
      </c>
      <c r="Z7" s="6" t="s">
        <v>15</v>
      </c>
      <c r="AA7" s="6" t="s">
        <v>16</v>
      </c>
      <c r="AB7" s="6" t="s">
        <v>17</v>
      </c>
      <c r="AC7" s="6" t="s">
        <v>18</v>
      </c>
      <c r="AD7" s="6" t="s">
        <v>19</v>
      </c>
      <c r="AE7" s="6" t="s">
        <v>20</v>
      </c>
      <c r="AF7" s="6" t="s">
        <v>22</v>
      </c>
      <c r="AG7" s="6" t="s">
        <v>15</v>
      </c>
      <c r="AH7" s="6" t="s">
        <v>16</v>
      </c>
      <c r="AI7" s="6" t="s">
        <v>17</v>
      </c>
      <c r="AJ7" s="6" t="s">
        <v>18</v>
      </c>
      <c r="AK7" s="6" t="s">
        <v>19</v>
      </c>
      <c r="AL7" s="6" t="s">
        <v>20</v>
      </c>
      <c r="AM7" s="6" t="s">
        <v>22</v>
      </c>
      <c r="AN7" s="6" t="s">
        <v>15</v>
      </c>
      <c r="AO7" s="6" t="s">
        <v>16</v>
      </c>
      <c r="AP7" s="6" t="s">
        <v>17</v>
      </c>
      <c r="AQ7" s="6" t="s">
        <v>18</v>
      </c>
      <c r="AR7" s="6" t="s">
        <v>19</v>
      </c>
      <c r="AS7" s="6" t="s">
        <v>20</v>
      </c>
      <c r="AT7" s="6" t="s">
        <v>22</v>
      </c>
      <c r="AU7" s="8"/>
      <c r="AV7" s="13"/>
      <c r="AW7" s="14"/>
      <c r="AX7" s="14"/>
      <c r="AY7" s="8"/>
    </row>
    <row r="8" spans="1:51" s="3" customFormat="1" ht="310.5" customHeight="1" x14ac:dyDescent="0.4">
      <c r="A8" s="1" t="s">
        <v>0</v>
      </c>
      <c r="B8" s="18" t="s">
        <v>23</v>
      </c>
      <c r="C8" s="19" t="s">
        <v>1</v>
      </c>
      <c r="D8" s="20"/>
      <c r="E8" s="20"/>
      <c r="F8" s="20"/>
      <c r="G8" s="20"/>
      <c r="H8" s="20"/>
      <c r="I8" s="20"/>
      <c r="J8" s="20"/>
      <c r="K8" s="2">
        <f t="shared" ref="K8" si="0">E8+F8+G8+I8</f>
        <v>0</v>
      </c>
      <c r="L8" s="21">
        <v>2833.9</v>
      </c>
      <c r="M8" s="20"/>
      <c r="N8" s="20"/>
      <c r="O8" s="20"/>
      <c r="P8" s="20"/>
      <c r="Q8" s="20"/>
      <c r="R8" s="2">
        <f t="shared" ref="R8" si="1">L8+M8+N8+P8</f>
        <v>2833.9</v>
      </c>
      <c r="S8" s="22">
        <f>128118+159400</f>
        <v>287518</v>
      </c>
      <c r="T8" s="22">
        <v>726000</v>
      </c>
      <c r="U8" s="20"/>
      <c r="V8" s="20"/>
      <c r="W8" s="20"/>
      <c r="X8" s="20"/>
      <c r="Y8" s="2">
        <f t="shared" ref="Y8" si="2">S8+T8+U8+W8</f>
        <v>1013518</v>
      </c>
      <c r="Z8" s="22">
        <v>700000</v>
      </c>
      <c r="AA8" s="22">
        <v>774000</v>
      </c>
      <c r="AB8" s="20"/>
      <c r="AC8" s="20"/>
      <c r="AD8" s="20"/>
      <c r="AE8" s="20"/>
      <c r="AF8" s="2">
        <f t="shared" ref="AF8" si="3">Z8+AA8+AB8+AD8</f>
        <v>1474000</v>
      </c>
      <c r="AG8" s="20"/>
      <c r="AH8" s="20"/>
      <c r="AI8" s="20"/>
      <c r="AJ8" s="20"/>
      <c r="AK8" s="20"/>
      <c r="AL8" s="20"/>
      <c r="AM8" s="2">
        <f t="shared" ref="AM8" si="4">AG8+AH8+AI8+AK8</f>
        <v>0</v>
      </c>
      <c r="AN8" s="20"/>
      <c r="AO8" s="20"/>
      <c r="AP8" s="20"/>
      <c r="AQ8" s="20"/>
      <c r="AR8" s="20"/>
      <c r="AS8" s="20"/>
      <c r="AT8" s="2">
        <f t="shared" ref="AT8" si="5">AN8+AO8+AP8+AR8</f>
        <v>0</v>
      </c>
      <c r="AU8" s="23">
        <f>AT8+AM8+AF8+Y8+R8+K8</f>
        <v>2490351.9</v>
      </c>
      <c r="AV8" s="24" t="s">
        <v>24</v>
      </c>
      <c r="AW8" s="20">
        <v>2023</v>
      </c>
      <c r="AX8" s="20">
        <v>2025</v>
      </c>
      <c r="AY8" s="25" t="s">
        <v>2</v>
      </c>
    </row>
  </sheetData>
  <mergeCells count="24">
    <mergeCell ref="AV1:AY2"/>
    <mergeCell ref="AY5:AY7"/>
    <mergeCell ref="E6:K6"/>
    <mergeCell ref="L6:R6"/>
    <mergeCell ref="S6:Y6"/>
    <mergeCell ref="Z6:AF6"/>
    <mergeCell ref="AG6:AM6"/>
    <mergeCell ref="AN6:AT6"/>
    <mergeCell ref="AG5:AM5"/>
    <mergeCell ref="AN5:AT5"/>
    <mergeCell ref="AU5:AU7"/>
    <mergeCell ref="AV5:AV7"/>
    <mergeCell ref="AW5:AW7"/>
    <mergeCell ref="AX5:AX7"/>
    <mergeCell ref="A3:AY3"/>
    <mergeCell ref="A4:AY4"/>
    <mergeCell ref="L5:R5"/>
    <mergeCell ref="S5:Y5"/>
    <mergeCell ref="Z5:AF5"/>
    <mergeCell ref="A5:A7"/>
    <mergeCell ref="B5:B7"/>
    <mergeCell ref="C5:C7"/>
    <mergeCell ref="D5:D7"/>
    <mergeCell ref="E5:K5"/>
  </mergeCells>
  <pageMargins left="0.25" right="0.25" top="0.75" bottom="0.75" header="0.3" footer="0.3"/>
  <pageSetup paperSize="8"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2024-04-26T08:17:47Z</cp:lastPrinted>
  <dcterms:created xsi:type="dcterms:W3CDTF">2024-04-22T05:06:14Z</dcterms:created>
  <dcterms:modified xsi:type="dcterms:W3CDTF">2024-04-26T08:18:02Z</dcterms:modified>
</cp:coreProperties>
</file>