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4\"/>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11" i="1" l="1"/>
  <c r="AM11" i="1"/>
  <c r="AF11" i="1"/>
  <c r="Y11" i="1"/>
  <c r="R11" i="1"/>
  <c r="K11" i="1"/>
  <c r="AU11" i="1" l="1"/>
</calcChain>
</file>

<file path=xl/sharedStrings.xml><?xml version="1.0" encoding="utf-8"?>
<sst xmlns="http://schemas.openxmlformats.org/spreadsheetml/2006/main" count="68" uniqueCount="29">
  <si>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</si>
  <si>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</si>
  <si>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</si>
  <si>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</si>
  <si>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</si>
  <si>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</si>
  <si>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</si>
  <si>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</si>
  <si>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</si>
  <si>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</si>
  <si>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20"/>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</si>
  <si>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</si>
  <si>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</si>
  <si>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</si>
  <si>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</si>
  <si>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</si>
  <si>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</si>
  <si>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</si>
  <si>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</si>
  <si>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Svarīgi</t>
  </si>
  <si>
    <t>Attīstības un plānošanas nodaļa</t>
  </si>
  <si>
    <t>UZDEVUMS U-1.1. Attīstīt videi draudzīgu transportsistēmu un vienotu, integrētu un drošu veloceliņu tīklu, uzlabojot apdzīvoto vietu iekšējo un ārējo sasniedzamību, atpūtas vietu pieejamību</t>
  </si>
  <si>
    <t>RĪCĪBU VIRZIENS RV-1. Videi draudzīgās infrastruktūras attīstīšana un vides izglītība</t>
  </si>
  <si>
    <t>1. Vidējā termiņa prioritāte – Efektīva vides pārvaldība</t>
  </si>
  <si>
    <t>1.1.61.</t>
  </si>
  <si>
    <t>Siltumnīcefekta gāzu emisiju samazināšana Ogres novada pašvaldības Ikšķiles teritorijas apgaismojuma infrastruktūrā</t>
  </si>
  <si>
    <t>EKII</t>
  </si>
  <si>
    <r>
      <t>Projekta mērķis ir siltumnīcefekta gāzu emisiju samazināšana un energoefektivitātes uzlabošana Ikšķiles pilsētas teritorijas publisko teritoriju apgaismojuma infrastruktūrā nomainot Na gāzizlādes gaismekļus uz 1107 LED gaismekļiem uz ar viedo vadību.
Projekta īstenošanas rezultātā plānots samazināt energopatēriņu par 681,42 MWh/gadā un oglekļa dioksīda emisiju par 74,27 tCO</t>
    </r>
    <r>
      <rPr>
        <vertAlign val="subscript"/>
        <sz val="14"/>
        <rFont val="Arial"/>
        <family val="2"/>
        <charset val="186"/>
      </rPr>
      <t>2</t>
    </r>
    <r>
      <rPr>
        <sz val="14"/>
        <rFont val="Arial"/>
        <family val="2"/>
        <charset val="186"/>
      </rPr>
      <t xml:space="preserve">/gadā.
Projekta īstenošanai nepieciešamā finansējuma apmērs – EUR 463 270,00 (70%  – Emisijas kvotu izsolīšanas instruments, 30% – pašvaldības līdzfinansējums). 
</t>
    </r>
  </si>
  <si>
    <t>5. PIELIKUMS 
Ogres novada pašvaldības domes 
25.04.2024. sēdes lēmumam 
(protokols Nr.6; 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</si>
</sst>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0_ ;\-0\ "/>
    <numFmt numFmtId="166" formatCode="0.0_ ;\-0.0\ "/>
  </numFmts>
  <fonts count="17" x14ac:knownFonts="1">
    <font>
      <sz val="20"/>
      <color theme="1"/>
      <name val="Calibri"/>
      <family val="2"/>
      <charset val="186"/>
      <scheme val="minor"/>
    </font>
    <font>
      <sz val="20"/>
      <color theme="1"/>
      <name val="Calibri"/>
      <family val="2"/>
      <charset val="186"/>
      <scheme val="minor"/>
    </font>
    <font>
      <sz val="20"/>
      <name val="Arial"/>
      <family val="2"/>
      <charset val="186"/>
    </font>
    <font>
      <b/>
      <sz val="20"/>
      <color theme="1"/>
      <name val="Arial"/>
      <family val="2"/>
      <charset val="186"/>
    </font>
    <font>
      <sz val="14"/>
      <color theme="1"/>
      <name val="Arial"/>
      <family val="2"/>
      <charset val="186"/>
    </font>
    <font>
      <b/>
      <sz val="16"/>
      <color theme="1"/>
      <name val="Arial"/>
      <family val="2"/>
      <charset val="186"/>
    </font>
    <font>
      <sz val="16"/>
      <color theme="1"/>
      <name val="Arial"/>
      <family val="2"/>
      <charset val="186"/>
    </font>
    <font>
      <sz val="20"/>
      <color theme="1"/>
      <name val="Arial"/>
      <family val="2"/>
      <charset val="186"/>
    </font>
    <font>
      <b/>
      <sz val="20"/>
      <color rgb="FFFF0000"/>
      <name val="Arial"/>
      <family val="2"/>
      <charset val="186"/>
    </font>
    <font>
      <b/>
      <sz val="20"/>
      <name val="Arial"/>
      <family val="2"/>
      <charset val="186"/>
    </font>
    <font>
      <b/>
      <sz val="15"/>
      <name val="Arial"/>
      <family val="2"/>
      <charset val="186"/>
    </font>
    <font>
      <b/>
      <sz val="15"/>
      <name val="Calibri"/>
      <family val="2"/>
      <charset val="186"/>
      <scheme val="minor"/>
    </font>
    <font>
      <b/>
      <sz val="14"/>
      <color theme="1"/>
      <name val="Arial"/>
      <family val="2"/>
      <charset val="186"/>
    </font>
    <font>
      <b/>
      <sz val="14"/>
      <name val="Arial"/>
      <family val="2"/>
      <charset val="186"/>
    </font>
    <font>
      <sz val="14"/>
      <name val="Arial"/>
      <family val="2"/>
      <charset val="186"/>
    </font>
    <font>
      <sz val="10"/>
      <name val="Arial"/>
      <family val="2"/>
      <charset val="186"/>
    </font>
    <font>
      <vertAlign val="subscript"/>
      <sz val="14"/>
      <name val="Arial"/>
      <family val="2"/>
      <charset val="186"/>
    </font>
  </fonts>
  <fills count="6">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rgb="FF99FF99"/>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medium">
        <color auto="1"/>
      </bottom>
      <diagonal/>
    </border>
  </borders>
  <cellStyleXfs count="3">
    <xf numFmtId="0" fontId="0" fillId="0" borderId="0"/>
    <xf numFmtId="43" fontId="1" fillId="0" borderId="0" applyFont="0" applyFill="0" applyBorder="0" applyAlignment="0" applyProtection="0"/>
    <xf numFmtId="0" fontId="15" fillId="0" borderId="0"/>
  </cellStyleXfs>
  <cellXfs count="49">
    <xf numFmtId="0" fontId="0" fillId="0" borderId="0" xfId="0"/>
    <xf numFmtId="0" fontId="4" fillId="0" borderId="0" xfId="0" applyFont="1" applyAlignment="1">
      <alignment horizontal="center" vertical="center"/>
    </xf>
    <xf numFmtId="0" fontId="4" fillId="0" borderId="0" xfId="0" applyFont="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xf numFmtId="0" fontId="3" fillId="3" borderId="1" xfId="0" applyFont="1" applyFill="1" applyBorder="1" applyAlignment="1">
      <alignment horizontal="left" vertical="center" wrapText="1"/>
    </xf>
    <xf numFmtId="3" fontId="9" fillId="3" borderId="1" xfId="0" applyNumberFormat="1" applyFont="1" applyFill="1" applyBorder="1" applyAlignment="1">
      <alignment horizontal="center" vertical="center"/>
    </xf>
    <xf numFmtId="0" fontId="3" fillId="3" borderId="1" xfId="0" applyFont="1" applyFill="1" applyBorder="1" applyAlignment="1">
      <alignment horizontal="left" vertical="center"/>
    </xf>
    <xf numFmtId="3" fontId="3" fillId="3" borderId="1" xfId="0" applyNumberFormat="1" applyFont="1" applyFill="1" applyBorder="1" applyAlignment="1">
      <alignment horizontal="center" vertical="center"/>
    </xf>
    <xf numFmtId="3" fontId="12" fillId="4" borderId="1" xfId="0" applyNumberFormat="1" applyFont="1" applyFill="1" applyBorder="1" applyAlignment="1">
      <alignment horizontal="left" vertical="center" wrapText="1"/>
    </xf>
    <xf numFmtId="3" fontId="13" fillId="4" borderId="1" xfId="0" applyNumberFormat="1"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0" borderId="0" xfId="0" applyFont="1" applyAlignment="1">
      <alignment horizontal="center" vertical="center" wrapText="1"/>
    </xf>
    <xf numFmtId="165" fontId="14" fillId="0" borderId="0" xfId="0" applyNumberFormat="1" applyFont="1" applyAlignment="1">
      <alignment horizontal="center" vertical="center" wrapText="1"/>
    </xf>
    <xf numFmtId="2" fontId="0" fillId="0" borderId="0" xfId="0" applyNumberFormat="1"/>
    <xf numFmtId="3" fontId="0" fillId="0" borderId="0" xfId="0" applyNumberFormat="1"/>
    <xf numFmtId="1" fontId="0" fillId="0" borderId="0" xfId="0" applyNumberFormat="1"/>
    <xf numFmtId="0" fontId="14" fillId="0" borderId="0" xfId="0" applyFont="1" applyAlignment="1">
      <alignment horizontal="center" vertical="center" wrapText="1"/>
    </xf>
    <xf numFmtId="49" fontId="13" fillId="0" borderId="2" xfId="0" applyNumberFormat="1" applyFont="1" applyBorder="1" applyAlignment="1">
      <alignment horizontal="center" vertical="center"/>
    </xf>
    <xf numFmtId="0" fontId="1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5" fontId="4"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3" fontId="13" fillId="0" borderId="1" xfId="1" applyNumberFormat="1" applyFont="1" applyFill="1" applyBorder="1" applyAlignment="1">
      <alignment horizontal="center" vertical="center"/>
    </xf>
    <xf numFmtId="1" fontId="4" fillId="0" borderId="1" xfId="0" applyNumberFormat="1" applyFont="1" applyBorder="1" applyAlignment="1">
      <alignment horizontal="center" vertical="center"/>
    </xf>
    <xf numFmtId="1" fontId="12" fillId="0" borderId="1" xfId="1" applyNumberFormat="1" applyFont="1" applyFill="1" applyBorder="1" applyAlignment="1">
      <alignment horizontal="center" vertical="center"/>
    </xf>
    <xf numFmtId="166" fontId="14" fillId="0" borderId="1" xfId="0" applyNumberFormat="1" applyFont="1" applyBorder="1" applyAlignment="1">
      <alignment horizontal="left" vertical="center" wrapText="1"/>
    </xf>
    <xf numFmtId="0" fontId="4" fillId="0" borderId="3" xfId="0" applyFont="1" applyBorder="1" applyAlignment="1">
      <alignment horizontal="center" vertical="center" wrapText="1"/>
    </xf>
    <xf numFmtId="1" fontId="13" fillId="0" borderId="1" xfId="1" applyNumberFormat="1" applyFont="1" applyFill="1" applyBorder="1" applyAlignment="1">
      <alignment horizontal="center" vertical="center" wrapText="1"/>
    </xf>
    <xf numFmtId="1" fontId="13" fillId="0" borderId="1" xfId="0" applyNumberFormat="1" applyFont="1" applyBorder="1" applyAlignment="1">
      <alignment horizontal="center" vertical="center" wrapText="1"/>
    </xf>
    <xf numFmtId="0" fontId="3"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1" fillId="0" borderId="1" xfId="0" applyFont="1" applyBorder="1" applyAlignment="1">
      <alignment horizontal="left" vertical="center" wrapText="1"/>
    </xf>
    <xf numFmtId="0" fontId="13" fillId="5" borderId="2"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5" borderId="3" xfId="0" applyFont="1" applyFill="1" applyBorder="1" applyAlignment="1">
      <alignment horizontal="left" vertical="center" wrapText="1"/>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2" fillId="0" borderId="0" xfId="0" applyFont="1" applyAlignment="1">
      <alignment horizontal="right" vertical="center" wrapText="1"/>
    </xf>
    <xf numFmtId="0" fontId="0" fillId="0" borderId="0" xfId="0" applyAlignment="1">
      <alignment horizontal="right" vertical="center" wrapText="1"/>
    </xf>
    <xf numFmtId="0" fontId="0" fillId="0" borderId="0" xfId="0"/>
    <xf numFmtId="0" fontId="3" fillId="0" borderId="0" xfId="0" applyFont="1" applyAlignment="1">
      <alignment horizontal="center" vertical="center" wrapText="1"/>
    </xf>
    <xf numFmtId="0" fontId="5" fillId="0" borderId="4" xfId="0" applyFont="1" applyBorder="1" applyAlignment="1">
      <alignment horizontal="center"/>
    </xf>
    <xf numFmtId="0" fontId="6" fillId="0" borderId="4" xfId="0" applyFont="1" applyBorder="1" applyAlignment="1">
      <alignment horizontal="center"/>
    </xf>
  </cellXfs>
  <cellStyles count="3">
    <cellStyle name="Komats" xfId="1" builtinId="3"/>
    <cellStyle name="Normal 3"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9"/>
  <sheetViews>
    <sheetView tabSelected="1" topLeftCell="AG1" zoomScale="55" zoomScaleNormal="55" workbookViewId="0">
      <selection activeCell="AM18" sqref="AM18"/>
    </sheetView>
  </sheetViews>
  <sheetFormatPr defaultRowHeight="26.25" x14ac:dyDescent="0.4"/>
  <cols>
    <col min="2" max="2" width="29.5" customWidth="1"/>
    <col min="4" max="4" width="17.7109375" customWidth="1"/>
    <col min="5" max="6" width="9.2109375" bestFit="1" customWidth="1"/>
    <col min="11" max="11" width="17.42578125" customWidth="1"/>
    <col min="12" max="12" width="11.0703125" bestFit="1" customWidth="1"/>
    <col min="13" max="13" width="11.140625" bestFit="1" customWidth="1"/>
    <col min="14" max="16" width="9.35546875" bestFit="1" customWidth="1"/>
    <col min="18" max="18" width="11.0703125" bestFit="1" customWidth="1"/>
    <col min="19" max="20" width="9.78515625" bestFit="1" customWidth="1"/>
    <col min="25" max="25" width="9.2109375" bestFit="1" customWidth="1"/>
    <col min="28" max="28" width="9.28515625" bestFit="1" customWidth="1"/>
    <col min="32" max="32" width="9.2109375" customWidth="1"/>
    <col min="37" max="37" width="10.28515625" bestFit="1" customWidth="1"/>
    <col min="39" max="39" width="9.2109375" customWidth="1"/>
    <col min="46" max="46" width="9.2109375" customWidth="1"/>
    <col min="47" max="47" width="11" bestFit="1" customWidth="1"/>
    <col min="48" max="48" width="58.7109375" customWidth="1"/>
    <col min="49" max="49" width="12.5703125" customWidth="1"/>
    <col min="50" max="50" width="15.35546875" customWidth="1"/>
    <col min="51" max="51" width="14.42578125" customWidth="1"/>
  </cols>
  <sheetData>
    <row r="1" spans="1:51" x14ac:dyDescent="0.4">
      <c r="AV1" s="43" t="s">
        <v>28</v>
      </c>
      <c r="AW1" s="44"/>
      <c r="AX1" s="44"/>
      <c r="AY1" s="45"/>
    </row>
    <row r="2" spans="1:51" ht="137.25" customHeight="1" x14ac:dyDescent="0.4">
      <c r="AV2" s="45"/>
      <c r="AW2" s="45"/>
      <c r="AX2" s="45"/>
      <c r="AY2" s="45"/>
    </row>
    <row r="3" spans="1:51" s="1" customFormat="1" x14ac:dyDescent="0.4">
      <c r="A3" s="46" t="s">
        <v>0</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row>
    <row r="4" spans="1:51" s="2" customFormat="1" ht="21" thickBot="1" x14ac:dyDescent="0.35">
      <c r="A4" s="47" t="s">
        <v>23</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row>
    <row r="5" spans="1:51" s="4" customFormat="1" ht="25.5" x14ac:dyDescent="0.25">
      <c r="A5" s="40" t="s">
        <v>1</v>
      </c>
      <c r="B5" s="40" t="s">
        <v>2</v>
      </c>
      <c r="C5" s="40" t="s">
        <v>3</v>
      </c>
      <c r="D5" s="40" t="s">
        <v>4</v>
      </c>
      <c r="E5" s="40">
        <v>2022</v>
      </c>
      <c r="F5" s="41"/>
      <c r="G5" s="41"/>
      <c r="H5" s="41"/>
      <c r="I5" s="41"/>
      <c r="J5" s="41"/>
      <c r="K5" s="41"/>
      <c r="L5" s="40">
        <v>2023</v>
      </c>
      <c r="M5" s="41"/>
      <c r="N5" s="41"/>
      <c r="O5" s="41"/>
      <c r="P5" s="41"/>
      <c r="Q5" s="41"/>
      <c r="R5" s="41"/>
      <c r="S5" s="40">
        <v>2024</v>
      </c>
      <c r="T5" s="41"/>
      <c r="U5" s="41"/>
      <c r="V5" s="41"/>
      <c r="W5" s="41"/>
      <c r="X5" s="41"/>
      <c r="Y5" s="41"/>
      <c r="Z5" s="40">
        <v>2025</v>
      </c>
      <c r="AA5" s="41"/>
      <c r="AB5" s="41"/>
      <c r="AC5" s="41"/>
      <c r="AD5" s="41"/>
      <c r="AE5" s="41"/>
      <c r="AF5" s="41"/>
      <c r="AG5" s="40">
        <v>2026</v>
      </c>
      <c r="AH5" s="41"/>
      <c r="AI5" s="41"/>
      <c r="AJ5" s="41"/>
      <c r="AK5" s="41"/>
      <c r="AL5" s="41"/>
      <c r="AM5" s="41"/>
      <c r="AN5" s="40">
        <v>2027</v>
      </c>
      <c r="AO5" s="41"/>
      <c r="AP5" s="41"/>
      <c r="AQ5" s="41"/>
      <c r="AR5" s="41"/>
      <c r="AS5" s="41"/>
      <c r="AT5" s="41"/>
      <c r="AU5" s="40" t="s">
        <v>5</v>
      </c>
      <c r="AV5" s="42" t="s">
        <v>6</v>
      </c>
      <c r="AW5" s="39" t="s">
        <v>7</v>
      </c>
      <c r="AX5" s="39" t="s">
        <v>8</v>
      </c>
      <c r="AY5" s="40" t="s">
        <v>9</v>
      </c>
    </row>
    <row r="6" spans="1:51" s="4" customFormat="1" x14ac:dyDescent="0.25">
      <c r="A6" s="40"/>
      <c r="B6" s="41"/>
      <c r="C6" s="41"/>
      <c r="D6" s="41"/>
      <c r="E6" s="40" t="s">
        <v>10</v>
      </c>
      <c r="F6" s="40"/>
      <c r="G6" s="40"/>
      <c r="H6" s="40"/>
      <c r="I6" s="40"/>
      <c r="J6" s="40"/>
      <c r="K6" s="41"/>
      <c r="L6" s="40" t="s">
        <v>10</v>
      </c>
      <c r="M6" s="40"/>
      <c r="N6" s="40"/>
      <c r="O6" s="40"/>
      <c r="P6" s="40"/>
      <c r="Q6" s="40"/>
      <c r="R6" s="41"/>
      <c r="S6" s="40" t="s">
        <v>10</v>
      </c>
      <c r="T6" s="40"/>
      <c r="U6" s="40"/>
      <c r="V6" s="40"/>
      <c r="W6" s="40"/>
      <c r="X6" s="40"/>
      <c r="Y6" s="41"/>
      <c r="Z6" s="40" t="s">
        <v>10</v>
      </c>
      <c r="AA6" s="40"/>
      <c r="AB6" s="40"/>
      <c r="AC6" s="40"/>
      <c r="AD6" s="40"/>
      <c r="AE6" s="40"/>
      <c r="AF6" s="41"/>
      <c r="AG6" s="40" t="s">
        <v>10</v>
      </c>
      <c r="AH6" s="40"/>
      <c r="AI6" s="40"/>
      <c r="AJ6" s="40"/>
      <c r="AK6" s="40"/>
      <c r="AL6" s="40"/>
      <c r="AM6" s="41"/>
      <c r="AN6" s="40" t="s">
        <v>10</v>
      </c>
      <c r="AO6" s="40"/>
      <c r="AP6" s="40"/>
      <c r="AQ6" s="40"/>
      <c r="AR6" s="40"/>
      <c r="AS6" s="40"/>
      <c r="AT6" s="41"/>
      <c r="AU6" s="40"/>
      <c r="AV6" s="42"/>
      <c r="AW6" s="39"/>
      <c r="AX6" s="39"/>
      <c r="AY6" s="40"/>
    </row>
    <row r="7" spans="1:51" s="4" customFormat="1" ht="210" x14ac:dyDescent="0.25">
      <c r="A7" s="40"/>
      <c r="B7" s="41"/>
      <c r="C7" s="41"/>
      <c r="D7" s="41"/>
      <c r="E7" s="3" t="s">
        <v>11</v>
      </c>
      <c r="F7" s="3" t="s">
        <v>12</v>
      </c>
      <c r="G7" s="3" t="s">
        <v>13</v>
      </c>
      <c r="H7" s="3" t="s">
        <v>14</v>
      </c>
      <c r="I7" s="3" t="s">
        <v>15</v>
      </c>
      <c r="J7" s="3" t="s">
        <v>16</v>
      </c>
      <c r="K7" s="3" t="s">
        <v>17</v>
      </c>
      <c r="L7" s="3" t="s">
        <v>11</v>
      </c>
      <c r="M7" s="3" t="s">
        <v>12</v>
      </c>
      <c r="N7" s="3" t="s">
        <v>13</v>
      </c>
      <c r="O7" s="3" t="s">
        <v>14</v>
      </c>
      <c r="P7" s="3" t="s">
        <v>15</v>
      </c>
      <c r="Q7" s="3" t="s">
        <v>16</v>
      </c>
      <c r="R7" s="3" t="s">
        <v>18</v>
      </c>
      <c r="S7" s="3" t="s">
        <v>11</v>
      </c>
      <c r="T7" s="3" t="s">
        <v>12</v>
      </c>
      <c r="U7" s="3" t="s">
        <v>13</v>
      </c>
      <c r="V7" s="3" t="s">
        <v>14</v>
      </c>
      <c r="W7" s="3" t="s">
        <v>15</v>
      </c>
      <c r="X7" s="3" t="s">
        <v>16</v>
      </c>
      <c r="Y7" s="3" t="s">
        <v>18</v>
      </c>
      <c r="Z7" s="3" t="s">
        <v>11</v>
      </c>
      <c r="AA7" s="3" t="s">
        <v>12</v>
      </c>
      <c r="AB7" s="3" t="s">
        <v>13</v>
      </c>
      <c r="AC7" s="3" t="s">
        <v>14</v>
      </c>
      <c r="AD7" s="3" t="s">
        <v>15</v>
      </c>
      <c r="AE7" s="3" t="s">
        <v>16</v>
      </c>
      <c r="AF7" s="3" t="s">
        <v>18</v>
      </c>
      <c r="AG7" s="3" t="s">
        <v>11</v>
      </c>
      <c r="AH7" s="3" t="s">
        <v>12</v>
      </c>
      <c r="AI7" s="3" t="s">
        <v>13</v>
      </c>
      <c r="AJ7" s="3" t="s">
        <v>14</v>
      </c>
      <c r="AK7" s="3" t="s">
        <v>15</v>
      </c>
      <c r="AL7" s="3" t="s">
        <v>16</v>
      </c>
      <c r="AM7" s="3" t="s">
        <v>18</v>
      </c>
      <c r="AN7" s="3" t="s">
        <v>11</v>
      </c>
      <c r="AO7" s="3" t="s">
        <v>12</v>
      </c>
      <c r="AP7" s="3" t="s">
        <v>13</v>
      </c>
      <c r="AQ7" s="3" t="s">
        <v>14</v>
      </c>
      <c r="AR7" s="3" t="s">
        <v>15</v>
      </c>
      <c r="AS7" s="3" t="s">
        <v>16</v>
      </c>
      <c r="AT7" s="3" t="s">
        <v>18</v>
      </c>
      <c r="AU7" s="40"/>
      <c r="AV7" s="42"/>
      <c r="AW7" s="39"/>
      <c r="AX7" s="39"/>
      <c r="AY7" s="40"/>
    </row>
    <row r="8" spans="1:51" s="4" customFormat="1" x14ac:dyDescent="0.25">
      <c r="A8" s="32"/>
      <c r="B8" s="33"/>
      <c r="C8" s="33"/>
      <c r="D8" s="33"/>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7"/>
      <c r="AW8" s="7"/>
      <c r="AX8" s="8"/>
      <c r="AY8" s="5"/>
    </row>
    <row r="9" spans="1:51" s="13" customFormat="1" ht="19.5" x14ac:dyDescent="0.4">
      <c r="A9" s="34" t="s">
        <v>22</v>
      </c>
      <c r="B9" s="35"/>
      <c r="C9" s="35"/>
      <c r="D9" s="35"/>
      <c r="E9" s="9"/>
      <c r="F9" s="9"/>
      <c r="G9" s="9"/>
      <c r="H9" s="10"/>
      <c r="I9" s="9"/>
      <c r="J9" s="10"/>
      <c r="K9" s="9"/>
      <c r="L9" s="9"/>
      <c r="M9" s="9"/>
      <c r="N9" s="9"/>
      <c r="O9" s="10"/>
      <c r="P9" s="9"/>
      <c r="Q9" s="10"/>
      <c r="R9" s="9"/>
      <c r="S9" s="9"/>
      <c r="T9" s="9"/>
      <c r="U9" s="9"/>
      <c r="V9" s="10"/>
      <c r="W9" s="9"/>
      <c r="X9" s="10"/>
      <c r="Y9" s="9"/>
      <c r="Z9" s="9"/>
      <c r="AA9" s="9"/>
      <c r="AB9" s="9"/>
      <c r="AC9" s="10"/>
      <c r="AD9" s="9"/>
      <c r="AE9" s="10"/>
      <c r="AF9" s="9"/>
      <c r="AG9" s="9"/>
      <c r="AH9" s="9"/>
      <c r="AI9" s="9"/>
      <c r="AJ9" s="10"/>
      <c r="AK9" s="9"/>
      <c r="AL9" s="10"/>
      <c r="AM9" s="9"/>
      <c r="AN9" s="9"/>
      <c r="AO9" s="9"/>
      <c r="AP9" s="9"/>
      <c r="AQ9" s="10"/>
      <c r="AR9" s="9"/>
      <c r="AS9" s="10"/>
      <c r="AT9" s="9"/>
      <c r="AU9" s="9"/>
      <c r="AV9" s="11"/>
      <c r="AW9" s="11"/>
      <c r="AX9" s="11"/>
      <c r="AY9" s="12"/>
    </row>
    <row r="10" spans="1:51" s="18" customFormat="1" ht="31.5" customHeight="1" x14ac:dyDescent="0.4">
      <c r="A10" s="36" t="s">
        <v>21</v>
      </c>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8"/>
    </row>
    <row r="11" spans="1:51" s="4" customFormat="1" ht="141.94999999999999" customHeight="1" x14ac:dyDescent="0.25">
      <c r="A11" s="19" t="s">
        <v>24</v>
      </c>
      <c r="B11" s="20" t="s">
        <v>25</v>
      </c>
      <c r="C11" s="21" t="s">
        <v>19</v>
      </c>
      <c r="D11" s="22"/>
      <c r="E11" s="23"/>
      <c r="F11" s="24"/>
      <c r="G11" s="22"/>
      <c r="H11" s="22"/>
      <c r="I11" s="22"/>
      <c r="J11" s="22"/>
      <c r="K11" s="25">
        <f t="shared" ref="K11" si="0">E11+F11+G11+I11</f>
        <v>0</v>
      </c>
      <c r="L11" s="26"/>
      <c r="M11" s="26"/>
      <c r="N11" s="26"/>
      <c r="O11" s="26"/>
      <c r="P11" s="26"/>
      <c r="Q11" s="26"/>
      <c r="R11" s="27">
        <f t="shared" ref="R11" si="1">L11+M11+N11+P11</f>
        <v>0</v>
      </c>
      <c r="S11" s="26">
        <v>138981</v>
      </c>
      <c r="T11" s="26"/>
      <c r="U11" s="26"/>
      <c r="V11" s="26"/>
      <c r="W11" s="26">
        <v>324289</v>
      </c>
      <c r="X11" s="26" t="s">
        <v>26</v>
      </c>
      <c r="Y11" s="27">
        <f t="shared" ref="Y11" si="2">S11+T11+U11+W11</f>
        <v>463270</v>
      </c>
      <c r="Z11" s="26"/>
      <c r="AA11" s="26"/>
      <c r="AB11" s="26"/>
      <c r="AC11" s="26"/>
      <c r="AD11" s="26"/>
      <c r="AE11" s="26"/>
      <c r="AF11" s="30">
        <f t="shared" ref="AF11" si="3">Z11+AA11+AB11+AD11</f>
        <v>0</v>
      </c>
      <c r="AG11" s="26"/>
      <c r="AH11" s="26"/>
      <c r="AI11" s="26"/>
      <c r="AJ11" s="26"/>
      <c r="AK11" s="26"/>
      <c r="AL11" s="26"/>
      <c r="AM11" s="30">
        <f t="shared" ref="AM11" si="4">AG11+AH11+AI11+AK11</f>
        <v>0</v>
      </c>
      <c r="AN11" s="26"/>
      <c r="AO11" s="26"/>
      <c r="AP11" s="26"/>
      <c r="AQ11" s="26"/>
      <c r="AR11" s="26"/>
      <c r="AS11" s="26"/>
      <c r="AT11" s="27">
        <f t="shared" ref="AT11" si="5">AN11+AO11+AP11+AR11</f>
        <v>0</v>
      </c>
      <c r="AU11" s="31">
        <f>AT11+AM11+AF11+Y11+R11+K11</f>
        <v>463270</v>
      </c>
      <c r="AV11" s="28" t="s">
        <v>27</v>
      </c>
      <c r="AW11" s="22">
        <v>2024</v>
      </c>
      <c r="AX11" s="22">
        <v>2024</v>
      </c>
      <c r="AY11" s="29" t="s">
        <v>20</v>
      </c>
    </row>
    <row r="15" spans="1:51" x14ac:dyDescent="0.4">
      <c r="AB15" s="15"/>
      <c r="AK15" s="15"/>
    </row>
    <row r="16" spans="1:51" x14ac:dyDescent="0.4">
      <c r="K16" s="14"/>
      <c r="M16" s="15"/>
      <c r="N16" s="15"/>
      <c r="O16" s="15"/>
      <c r="P16" s="15"/>
      <c r="AB16" s="15"/>
      <c r="AK16" s="15"/>
    </row>
    <row r="17" spans="5:16" x14ac:dyDescent="0.4">
      <c r="K17" s="14"/>
      <c r="M17" s="15"/>
      <c r="N17" s="15"/>
      <c r="O17" s="15"/>
      <c r="P17" s="15"/>
    </row>
    <row r="18" spans="5:16" x14ac:dyDescent="0.4">
      <c r="E18" s="16"/>
      <c r="K18" s="17"/>
    </row>
    <row r="19" spans="5:16" x14ac:dyDescent="0.4">
      <c r="K19" s="17"/>
    </row>
  </sheetData>
  <mergeCells count="27">
    <mergeCell ref="AW5:AW7"/>
    <mergeCell ref="AV1:AY2"/>
    <mergeCell ref="A3:AY3"/>
    <mergeCell ref="A4:AY4"/>
    <mergeCell ref="A5:A7"/>
    <mergeCell ref="B5:B7"/>
    <mergeCell ref="C5:C7"/>
    <mergeCell ref="D5:D7"/>
    <mergeCell ref="E5:K5"/>
    <mergeCell ref="L5:R5"/>
    <mergeCell ref="S5:Y5"/>
    <mergeCell ref="A8:D8"/>
    <mergeCell ref="A9:D9"/>
    <mergeCell ref="A10:AY10"/>
    <mergeCell ref="AX5:AX7"/>
    <mergeCell ref="AY5:AY7"/>
    <mergeCell ref="E6:K6"/>
    <mergeCell ref="L6:R6"/>
    <mergeCell ref="S6:Y6"/>
    <mergeCell ref="Z6:AF6"/>
    <mergeCell ref="AG6:AM6"/>
    <mergeCell ref="AN6:AT6"/>
    <mergeCell ref="Z5:AF5"/>
    <mergeCell ref="AG5:AM5"/>
    <mergeCell ref="AN5:AT5"/>
    <mergeCell ref="AU5:AU7"/>
    <mergeCell ref="AV5:AV7"/>
  </mergeCells>
  <pageMargins left="0.25" right="0.25" top="0.75" bottom="0.75" header="0.3" footer="0.3"/>
  <pageSetup paperSize="8" scale="1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2024-04-26T08:20:27Z</cp:lastPrinted>
  <dcterms:created xsi:type="dcterms:W3CDTF">2024-04-16T10:20:28Z</dcterms:created>
  <dcterms:modified xsi:type="dcterms:W3CDTF">2024-04-26T08:20:41Z</dcterms:modified>
</cp:coreProperties>
</file>