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NOVADA_lemumi_2024\"/>
    </mc:Choice>
  </mc:AlternateContent>
  <bookViews>
    <workbookView xWindow="0" yWindow="0" windowWidth="28800" windowHeight="12435"/>
  </bookViews>
  <sheets>
    <sheet name="Lap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T11" i="1" l="1"/>
  <c r="AM11" i="1"/>
  <c r="AF11" i="1"/>
  <c r="Y11" i="1"/>
  <c r="R11" i="1"/>
  <c r="K11" i="1"/>
  <c r="AU11" i="1" l="1"/>
</calcChain>
</file>

<file path=xl/sharedStrings.xml><?xml version="1.0" encoding="utf-8"?>
<sst xmlns="http://schemas.openxmlformats.org/spreadsheetml/2006/main" count="68" uniqueCount="29">
  <si>
    <t>OGRES  NOVADA  ATTĪSTĪBAS PROGRAMMA 2022..-2027.
INVESTĪCIJU PLĀNS 2022.-2027.</t>
  </si>
  <si>
    <t>Nr. p.k.</t>
  </si>
  <si>
    <t>Projekta nosaukums</t>
  </si>
  <si>
    <t>Projekta nozīme
(iespējami, svarīgi, ļoti svarīgi)</t>
  </si>
  <si>
    <t>Vadības funkcija pašvaldības budžetā</t>
  </si>
  <si>
    <t>Projekta izmaksas      KOPĀ</t>
  </si>
  <si>
    <t>Projekta plānotie darbības rezultāti un to rezultatīvie rādītāji</t>
  </si>
  <si>
    <t>Projekta uzsākšanas datums</t>
  </si>
  <si>
    <t>Projekta pabeigšanas datums</t>
  </si>
  <si>
    <t>Atbildīgais par projekta īstenošanu      (sadarbības partneri)</t>
  </si>
  <si>
    <r>
      <t>Finanšu instrumenti</t>
    </r>
    <r>
      <rPr>
        <b/>
        <sz val="20"/>
        <color rgb="FFFF0000"/>
        <rFont val="Arial"/>
        <family val="2"/>
        <charset val="186"/>
      </rPr>
      <t>*</t>
    </r>
  </si>
  <si>
    <t xml:space="preserve">Pašvaldības      budžets </t>
  </si>
  <si>
    <t>Pašvaldības ņemtie kredītlīdzekļi</t>
  </si>
  <si>
    <t>Eiropas Savienības un cits ārējais finansējums EUR</t>
  </si>
  <si>
    <t>Fonda nosaukums.</t>
  </si>
  <si>
    <t>Cits finansējums EUR</t>
  </si>
  <si>
    <t>Cita finansējuma avots</t>
  </si>
  <si>
    <t xml:space="preserve">Kopā </t>
  </si>
  <si>
    <t>Kopā</t>
  </si>
  <si>
    <t>Svarīgi</t>
  </si>
  <si>
    <t>Attīstības un plānošanas nodaļa</t>
  </si>
  <si>
    <t>UZDEVUMS U-1.1. Attīstīt videi draudzīgu transportsistēmu un vienotu, integrētu un drošu veloceliņu tīklu, uzlabojot apdzīvoto vietu iekšējo un ārējo sasniedzamību, atpūtas vietu pieejamību</t>
  </si>
  <si>
    <t>RĪCĪBU VIRZIENS RV-1. Videi draudzīgās infrastruktūras attīstīšana un vides izglītība</t>
  </si>
  <si>
    <t>1. Vidējā termiņa prioritāte – Efektīva vides pārvaldība</t>
  </si>
  <si>
    <t>1.1.62.</t>
  </si>
  <si>
    <t>Siltumnīcefekta gāzu emisiju samazināšana Ogres novada pašvaldības Ķeguma un Lielvārdes teritorijas apgaismojuma infrastruktūrā</t>
  </si>
  <si>
    <t>EKII</t>
  </si>
  <si>
    <t xml:space="preserve">Projekta mērķis ir siltumnīcefekta gāzu emisiju samazināšana un energoefektivitātes uzlabošana Ķeguma un Lielvārdes pilsētas teritorijas publisko teritoriju apgaismojuma infrastruktūrā nomainot Na gāzizlādes gaismekļus uz 380 LED gaismekļiem uz ar viedo vadību.
Projekta īstenošanas rezultātā plānots samazināt energopatēriņu par 240,70 MWh/gadā un oglekļa dioksīda emisiju par 26,24 tCO2/gadā.
Projekta īstenošanai nepieciešamā finansējuma apmērs – EUR 186 029,15 (70%  – Emisijas kvotu izsolīšanas instruments, 30% – pašvaldības līdzfinansējums). </t>
  </si>
  <si>
    <t>6. PIELIKUMS 
Ogres novada pašvaldības domes 
25.04.2024. sēdes lēmumam
 (protokols Nr.6; 25.)</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</si>
</sst>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_-* #,##0_-;\-* #,##0_-;_-* &quot;-&quot;??_-;_-@_-"/>
    <numFmt numFmtId="165" formatCode="0_ ;\-0\ "/>
    <numFmt numFmtId="166" formatCode="0.0_ ;\-0.0\ "/>
  </numFmts>
  <fonts count="16" x14ac:knownFonts="1">
    <font>
      <sz val="20"/>
      <color theme="1"/>
      <name val="Calibri"/>
      <family val="2"/>
      <charset val="186"/>
      <scheme val="minor"/>
    </font>
    <font>
      <sz val="20"/>
      <color theme="1"/>
      <name val="Calibri"/>
      <family val="2"/>
      <charset val="186"/>
      <scheme val="minor"/>
    </font>
    <font>
      <sz val="20"/>
      <name val="Arial"/>
      <family val="2"/>
      <charset val="186"/>
    </font>
    <font>
      <b/>
      <sz val="20"/>
      <color theme="1"/>
      <name val="Arial"/>
      <family val="2"/>
      <charset val="186"/>
    </font>
    <font>
      <sz val="14"/>
      <color theme="1"/>
      <name val="Arial"/>
      <family val="2"/>
      <charset val="186"/>
    </font>
    <font>
      <b/>
      <sz val="16"/>
      <color theme="1"/>
      <name val="Arial"/>
      <family val="2"/>
      <charset val="186"/>
    </font>
    <font>
      <sz val="16"/>
      <color theme="1"/>
      <name val="Arial"/>
      <family val="2"/>
      <charset val="186"/>
    </font>
    <font>
      <sz val="20"/>
      <color theme="1"/>
      <name val="Arial"/>
      <family val="2"/>
      <charset val="186"/>
    </font>
    <font>
      <b/>
      <sz val="20"/>
      <color rgb="FFFF0000"/>
      <name val="Arial"/>
      <family val="2"/>
      <charset val="186"/>
    </font>
    <font>
      <b/>
      <sz val="20"/>
      <name val="Arial"/>
      <family val="2"/>
      <charset val="186"/>
    </font>
    <font>
      <b/>
      <sz val="15"/>
      <name val="Arial"/>
      <family val="2"/>
      <charset val="186"/>
    </font>
    <font>
      <b/>
      <sz val="15"/>
      <name val="Calibri"/>
      <family val="2"/>
      <charset val="186"/>
      <scheme val="minor"/>
    </font>
    <font>
      <b/>
      <sz val="14"/>
      <color theme="1"/>
      <name val="Arial"/>
      <family val="2"/>
      <charset val="186"/>
    </font>
    <font>
      <b/>
      <sz val="14"/>
      <name val="Arial"/>
      <family val="2"/>
      <charset val="186"/>
    </font>
    <font>
      <sz val="14"/>
      <name val="Arial"/>
      <family val="2"/>
      <charset val="186"/>
    </font>
    <font>
      <sz val="10"/>
      <name val="Arial"/>
      <family val="2"/>
      <charset val="186"/>
    </font>
  </fonts>
  <fills count="6">
    <fill>
      <patternFill patternType="none"/>
    </fill>
    <fill>
      <patternFill patternType="gray125"/>
    </fill>
    <fill>
      <patternFill patternType="solid">
        <fgColor theme="4" tint="0.59999389629810485"/>
        <bgColor indexed="64"/>
      </patternFill>
    </fill>
    <fill>
      <patternFill patternType="solid">
        <fgColor theme="4" tint="0.39997558519241921"/>
        <bgColor indexed="64"/>
      </patternFill>
    </fill>
    <fill>
      <patternFill patternType="solid">
        <fgColor rgb="FF99FF99"/>
        <bgColor indexed="64"/>
      </patternFill>
    </fill>
    <fill>
      <patternFill patternType="solid">
        <fgColor theme="4"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bottom style="medium">
        <color auto="1"/>
      </bottom>
      <diagonal/>
    </border>
  </borders>
  <cellStyleXfs count="3">
    <xf numFmtId="0" fontId="0" fillId="0" borderId="0"/>
    <xf numFmtId="43" fontId="1" fillId="0" borderId="0" applyFont="0" applyFill="0" applyBorder="0" applyAlignment="0" applyProtection="0"/>
    <xf numFmtId="0" fontId="15" fillId="0" borderId="0"/>
  </cellStyleXfs>
  <cellXfs count="49">
    <xf numFmtId="0" fontId="0" fillId="0" borderId="0" xfId="0"/>
    <xf numFmtId="0" fontId="4" fillId="0" borderId="0" xfId="0" applyFont="1" applyAlignment="1">
      <alignment horizontal="center" vertical="center"/>
    </xf>
    <xf numFmtId="0" fontId="4" fillId="0" borderId="0" xfId="0" applyFont="1" applyAlignment="1">
      <alignment horizontal="center" vertical="center" wrapText="1"/>
    </xf>
    <xf numFmtId="0" fontId="3" fillId="2" borderId="1" xfId="0" applyFont="1" applyFill="1" applyBorder="1" applyAlignment="1">
      <alignment horizontal="center" vertical="center" wrapText="1"/>
    </xf>
    <xf numFmtId="0" fontId="4" fillId="0" borderId="0" xfId="0" applyFont="1"/>
    <xf numFmtId="0" fontId="3" fillId="3" borderId="1" xfId="0" applyFont="1" applyFill="1" applyBorder="1" applyAlignment="1">
      <alignment horizontal="left" vertical="center" wrapText="1"/>
    </xf>
    <xf numFmtId="3" fontId="9" fillId="3" borderId="1" xfId="0" applyNumberFormat="1" applyFont="1" applyFill="1" applyBorder="1" applyAlignment="1">
      <alignment horizontal="center" vertical="center"/>
    </xf>
    <xf numFmtId="0" fontId="3" fillId="3" borderId="1" xfId="0" applyFont="1" applyFill="1" applyBorder="1" applyAlignment="1">
      <alignment horizontal="left" vertical="center"/>
    </xf>
    <xf numFmtId="3" fontId="3" fillId="3" borderId="1" xfId="0" applyNumberFormat="1" applyFont="1" applyFill="1" applyBorder="1" applyAlignment="1">
      <alignment horizontal="center" vertical="center"/>
    </xf>
    <xf numFmtId="3" fontId="12" fillId="4" borderId="1" xfId="0" applyNumberFormat="1" applyFont="1" applyFill="1" applyBorder="1" applyAlignment="1">
      <alignment horizontal="left" vertical="center" wrapText="1"/>
    </xf>
    <xf numFmtId="3" fontId="13" fillId="4" borderId="1" xfId="0" applyNumberFormat="1" applyFont="1" applyFill="1" applyBorder="1" applyAlignment="1">
      <alignment horizontal="left" vertical="center" wrapText="1"/>
    </xf>
    <xf numFmtId="0" fontId="13" fillId="4" borderId="1" xfId="0" applyFont="1" applyFill="1" applyBorder="1" applyAlignment="1">
      <alignment horizontal="left" vertical="center" wrapText="1"/>
    </xf>
    <xf numFmtId="0" fontId="13" fillId="4" borderId="3" xfId="0" applyFont="1" applyFill="1" applyBorder="1" applyAlignment="1">
      <alignment horizontal="left" vertical="center" wrapText="1"/>
    </xf>
    <xf numFmtId="0" fontId="13" fillId="0" borderId="0" xfId="0" applyFont="1" applyAlignment="1">
      <alignment horizontal="center" vertical="center" wrapText="1"/>
    </xf>
    <xf numFmtId="165" fontId="14" fillId="0" borderId="0" xfId="0" applyNumberFormat="1" applyFont="1" applyAlignment="1">
      <alignment horizontal="center" vertical="center" wrapText="1"/>
    </xf>
    <xf numFmtId="2" fontId="0" fillId="0" borderId="0" xfId="0" applyNumberFormat="1"/>
    <xf numFmtId="3" fontId="0" fillId="0" borderId="0" xfId="0" applyNumberFormat="1"/>
    <xf numFmtId="1" fontId="0" fillId="0" borderId="0" xfId="0" applyNumberFormat="1"/>
    <xf numFmtId="0" fontId="14" fillId="0" borderId="0" xfId="0" applyFont="1" applyAlignment="1">
      <alignment horizontal="center" vertical="center" wrapText="1"/>
    </xf>
    <xf numFmtId="49" fontId="13" fillId="0" borderId="2" xfId="0" applyNumberFormat="1" applyFont="1" applyBorder="1" applyAlignment="1">
      <alignment horizontal="center" vertical="center"/>
    </xf>
    <xf numFmtId="0" fontId="1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165" fontId="4" fillId="0" borderId="1" xfId="0" applyNumberFormat="1" applyFont="1" applyBorder="1" applyAlignment="1">
      <alignment horizontal="center" vertical="center" wrapText="1"/>
    </xf>
    <xf numFmtId="165" fontId="14" fillId="0" borderId="1" xfId="0" applyNumberFormat="1" applyFont="1" applyBorder="1" applyAlignment="1">
      <alignment horizontal="center" vertical="center" wrapText="1"/>
    </xf>
    <xf numFmtId="3" fontId="13" fillId="0" borderId="1" xfId="1" applyNumberFormat="1" applyFont="1" applyFill="1" applyBorder="1" applyAlignment="1">
      <alignment horizontal="center" vertical="center"/>
    </xf>
    <xf numFmtId="1" fontId="4" fillId="0" borderId="1" xfId="0" applyNumberFormat="1" applyFont="1" applyBorder="1" applyAlignment="1">
      <alignment horizontal="center" vertical="center"/>
    </xf>
    <xf numFmtId="1" fontId="12" fillId="0" borderId="1" xfId="1" applyNumberFormat="1" applyFont="1" applyFill="1" applyBorder="1" applyAlignment="1">
      <alignment horizontal="center" vertical="center"/>
    </xf>
    <xf numFmtId="166" fontId="14" fillId="0" borderId="1" xfId="0" applyNumberFormat="1" applyFont="1" applyBorder="1" applyAlignment="1">
      <alignment horizontal="left" vertical="center" wrapText="1"/>
    </xf>
    <xf numFmtId="0" fontId="4" fillId="0" borderId="3" xfId="0" applyFont="1" applyBorder="1" applyAlignment="1">
      <alignment horizontal="center" vertical="center" wrapText="1"/>
    </xf>
    <xf numFmtId="1" fontId="13" fillId="0" borderId="1" xfId="1" applyNumberFormat="1" applyFont="1" applyFill="1" applyBorder="1" applyAlignment="1">
      <alignment horizontal="center" vertical="center" wrapText="1"/>
    </xf>
    <xf numFmtId="1" fontId="13" fillId="0" borderId="1" xfId="0" applyNumberFormat="1" applyFont="1" applyBorder="1" applyAlignment="1">
      <alignment horizontal="center" vertical="center" wrapText="1"/>
    </xf>
    <xf numFmtId="0" fontId="3" fillId="3"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10" fillId="4" borderId="2" xfId="0" applyFont="1" applyFill="1" applyBorder="1" applyAlignment="1">
      <alignment horizontal="left" vertical="center" wrapText="1"/>
    </xf>
    <xf numFmtId="0" fontId="11" fillId="0" borderId="1" xfId="0" applyFont="1" applyBorder="1" applyAlignment="1">
      <alignment horizontal="left" vertical="center" wrapText="1"/>
    </xf>
    <xf numFmtId="0" fontId="13" fillId="5" borderId="2" xfId="0" applyFont="1" applyFill="1" applyBorder="1" applyAlignment="1">
      <alignment horizontal="left" vertical="center" wrapText="1"/>
    </xf>
    <xf numFmtId="0" fontId="14" fillId="5" borderId="1" xfId="0" applyFont="1" applyFill="1" applyBorder="1" applyAlignment="1">
      <alignment horizontal="left" vertical="center" wrapText="1"/>
    </xf>
    <xf numFmtId="0" fontId="14" fillId="5" borderId="3" xfId="0" applyFont="1" applyFill="1" applyBorder="1" applyAlignment="1">
      <alignment horizontal="left" vertical="center" wrapText="1"/>
    </xf>
    <xf numFmtId="164"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2" fillId="0" borderId="0" xfId="0" applyFont="1" applyAlignment="1">
      <alignment horizontal="right" vertical="center" wrapText="1"/>
    </xf>
    <xf numFmtId="0" fontId="0" fillId="0" borderId="0" xfId="0" applyAlignment="1">
      <alignment horizontal="right" vertical="center" wrapText="1"/>
    </xf>
    <xf numFmtId="0" fontId="0" fillId="0" borderId="0" xfId="0"/>
    <xf numFmtId="0" fontId="3" fillId="0" borderId="0" xfId="0" applyFont="1" applyAlignment="1">
      <alignment horizontal="center" vertical="center" wrapText="1"/>
    </xf>
    <xf numFmtId="0" fontId="5" fillId="0" borderId="4" xfId="0" applyFont="1" applyBorder="1" applyAlignment="1">
      <alignment horizontal="center"/>
    </xf>
    <xf numFmtId="0" fontId="6" fillId="0" borderId="4" xfId="0" applyFont="1" applyBorder="1" applyAlignment="1">
      <alignment horizontal="center"/>
    </xf>
  </cellXfs>
  <cellStyles count="3">
    <cellStyle name="Komats" xfId="1" builtinId="3"/>
    <cellStyle name="Normal 3" xfId="2"/>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19"/>
  <sheetViews>
    <sheetView tabSelected="1" topLeftCell="AG1" zoomScale="55" zoomScaleNormal="55" workbookViewId="0">
      <selection activeCell="AV18" sqref="AV18"/>
    </sheetView>
  </sheetViews>
  <sheetFormatPr defaultRowHeight="26.25" x14ac:dyDescent="0.4"/>
  <cols>
    <col min="2" max="2" width="29.5" customWidth="1"/>
    <col min="4" max="4" width="17.7109375" customWidth="1"/>
    <col min="5" max="6" width="9.2109375" bestFit="1" customWidth="1"/>
    <col min="11" max="11" width="17.42578125" customWidth="1"/>
    <col min="12" max="12" width="11.0703125" bestFit="1" customWidth="1"/>
    <col min="13" max="13" width="11.140625" bestFit="1" customWidth="1"/>
    <col min="14" max="16" width="9.35546875" bestFit="1" customWidth="1"/>
    <col min="18" max="18" width="11.0703125" bestFit="1" customWidth="1"/>
    <col min="19" max="20" width="9.78515625" bestFit="1" customWidth="1"/>
    <col min="25" max="25" width="9.2109375" bestFit="1" customWidth="1"/>
    <col min="28" max="28" width="9.28515625" bestFit="1" customWidth="1"/>
    <col min="32" max="32" width="9.2109375" customWidth="1"/>
    <col min="37" max="37" width="10.28515625" bestFit="1" customWidth="1"/>
    <col min="39" max="39" width="9.2109375" customWidth="1"/>
    <col min="46" max="46" width="9.2109375" customWidth="1"/>
    <col min="47" max="47" width="11" bestFit="1" customWidth="1"/>
    <col min="48" max="48" width="58.7109375" customWidth="1"/>
    <col min="49" max="49" width="12.5703125" customWidth="1"/>
    <col min="50" max="50" width="11.85546875" customWidth="1"/>
    <col min="51" max="51" width="14.42578125" customWidth="1"/>
  </cols>
  <sheetData>
    <row r="1" spans="1:51" x14ac:dyDescent="0.4">
      <c r="AV1" s="43" t="s">
        <v>28</v>
      </c>
      <c r="AW1" s="44"/>
      <c r="AX1" s="44"/>
      <c r="AY1" s="45"/>
    </row>
    <row r="2" spans="1:51" ht="137.25" customHeight="1" x14ac:dyDescent="0.4">
      <c r="AV2" s="45"/>
      <c r="AW2" s="45"/>
      <c r="AX2" s="45"/>
      <c r="AY2" s="45"/>
    </row>
    <row r="3" spans="1:51" s="1" customFormat="1" x14ac:dyDescent="0.4">
      <c r="A3" s="46" t="s">
        <v>0</v>
      </c>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row>
    <row r="4" spans="1:51" s="2" customFormat="1" ht="21" thickBot="1" x14ac:dyDescent="0.35">
      <c r="A4" s="47" t="s">
        <v>23</v>
      </c>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row>
    <row r="5" spans="1:51" s="4" customFormat="1" ht="25.5" x14ac:dyDescent="0.25">
      <c r="A5" s="40" t="s">
        <v>1</v>
      </c>
      <c r="B5" s="40" t="s">
        <v>2</v>
      </c>
      <c r="C5" s="40" t="s">
        <v>3</v>
      </c>
      <c r="D5" s="40" t="s">
        <v>4</v>
      </c>
      <c r="E5" s="40">
        <v>2022</v>
      </c>
      <c r="F5" s="41"/>
      <c r="G5" s="41"/>
      <c r="H5" s="41"/>
      <c r="I5" s="41"/>
      <c r="J5" s="41"/>
      <c r="K5" s="41"/>
      <c r="L5" s="40">
        <v>2023</v>
      </c>
      <c r="M5" s="41"/>
      <c r="N5" s="41"/>
      <c r="O5" s="41"/>
      <c r="P5" s="41"/>
      <c r="Q5" s="41"/>
      <c r="R5" s="41"/>
      <c r="S5" s="40">
        <v>2024</v>
      </c>
      <c r="T5" s="41"/>
      <c r="U5" s="41"/>
      <c r="V5" s="41"/>
      <c r="W5" s="41"/>
      <c r="X5" s="41"/>
      <c r="Y5" s="41"/>
      <c r="Z5" s="40">
        <v>2025</v>
      </c>
      <c r="AA5" s="41"/>
      <c r="AB5" s="41"/>
      <c r="AC5" s="41"/>
      <c r="AD5" s="41"/>
      <c r="AE5" s="41"/>
      <c r="AF5" s="41"/>
      <c r="AG5" s="40">
        <v>2026</v>
      </c>
      <c r="AH5" s="41"/>
      <c r="AI5" s="41"/>
      <c r="AJ5" s="41"/>
      <c r="AK5" s="41"/>
      <c r="AL5" s="41"/>
      <c r="AM5" s="41"/>
      <c r="AN5" s="40">
        <v>2027</v>
      </c>
      <c r="AO5" s="41"/>
      <c r="AP5" s="41"/>
      <c r="AQ5" s="41"/>
      <c r="AR5" s="41"/>
      <c r="AS5" s="41"/>
      <c r="AT5" s="41"/>
      <c r="AU5" s="40" t="s">
        <v>5</v>
      </c>
      <c r="AV5" s="42" t="s">
        <v>6</v>
      </c>
      <c r="AW5" s="39" t="s">
        <v>7</v>
      </c>
      <c r="AX5" s="39" t="s">
        <v>8</v>
      </c>
      <c r="AY5" s="40" t="s">
        <v>9</v>
      </c>
    </row>
    <row r="6" spans="1:51" s="4" customFormat="1" x14ac:dyDescent="0.25">
      <c r="A6" s="40"/>
      <c r="B6" s="41"/>
      <c r="C6" s="41"/>
      <c r="D6" s="41"/>
      <c r="E6" s="40" t="s">
        <v>10</v>
      </c>
      <c r="F6" s="40"/>
      <c r="G6" s="40"/>
      <c r="H6" s="40"/>
      <c r="I6" s="40"/>
      <c r="J6" s="40"/>
      <c r="K6" s="41"/>
      <c r="L6" s="40" t="s">
        <v>10</v>
      </c>
      <c r="M6" s="40"/>
      <c r="N6" s="40"/>
      <c r="O6" s="40"/>
      <c r="P6" s="40"/>
      <c r="Q6" s="40"/>
      <c r="R6" s="41"/>
      <c r="S6" s="40" t="s">
        <v>10</v>
      </c>
      <c r="T6" s="40"/>
      <c r="U6" s="40"/>
      <c r="V6" s="40"/>
      <c r="W6" s="40"/>
      <c r="X6" s="40"/>
      <c r="Y6" s="41"/>
      <c r="Z6" s="40" t="s">
        <v>10</v>
      </c>
      <c r="AA6" s="40"/>
      <c r="AB6" s="40"/>
      <c r="AC6" s="40"/>
      <c r="AD6" s="40"/>
      <c r="AE6" s="40"/>
      <c r="AF6" s="41"/>
      <c r="AG6" s="40" t="s">
        <v>10</v>
      </c>
      <c r="AH6" s="40"/>
      <c r="AI6" s="40"/>
      <c r="AJ6" s="40"/>
      <c r="AK6" s="40"/>
      <c r="AL6" s="40"/>
      <c r="AM6" s="41"/>
      <c r="AN6" s="40" t="s">
        <v>10</v>
      </c>
      <c r="AO6" s="40"/>
      <c r="AP6" s="40"/>
      <c r="AQ6" s="40"/>
      <c r="AR6" s="40"/>
      <c r="AS6" s="40"/>
      <c r="AT6" s="41"/>
      <c r="AU6" s="40"/>
      <c r="AV6" s="42"/>
      <c r="AW6" s="39"/>
      <c r="AX6" s="39"/>
      <c r="AY6" s="40"/>
    </row>
    <row r="7" spans="1:51" s="4" customFormat="1" ht="210" x14ac:dyDescent="0.25">
      <c r="A7" s="40"/>
      <c r="B7" s="41"/>
      <c r="C7" s="41"/>
      <c r="D7" s="41"/>
      <c r="E7" s="3" t="s">
        <v>11</v>
      </c>
      <c r="F7" s="3" t="s">
        <v>12</v>
      </c>
      <c r="G7" s="3" t="s">
        <v>13</v>
      </c>
      <c r="H7" s="3" t="s">
        <v>14</v>
      </c>
      <c r="I7" s="3" t="s">
        <v>15</v>
      </c>
      <c r="J7" s="3" t="s">
        <v>16</v>
      </c>
      <c r="K7" s="3" t="s">
        <v>17</v>
      </c>
      <c r="L7" s="3" t="s">
        <v>11</v>
      </c>
      <c r="M7" s="3" t="s">
        <v>12</v>
      </c>
      <c r="N7" s="3" t="s">
        <v>13</v>
      </c>
      <c r="O7" s="3" t="s">
        <v>14</v>
      </c>
      <c r="P7" s="3" t="s">
        <v>15</v>
      </c>
      <c r="Q7" s="3" t="s">
        <v>16</v>
      </c>
      <c r="R7" s="3" t="s">
        <v>18</v>
      </c>
      <c r="S7" s="3" t="s">
        <v>11</v>
      </c>
      <c r="T7" s="3" t="s">
        <v>12</v>
      </c>
      <c r="U7" s="3" t="s">
        <v>13</v>
      </c>
      <c r="V7" s="3" t="s">
        <v>14</v>
      </c>
      <c r="W7" s="3" t="s">
        <v>15</v>
      </c>
      <c r="X7" s="3" t="s">
        <v>16</v>
      </c>
      <c r="Y7" s="3" t="s">
        <v>18</v>
      </c>
      <c r="Z7" s="3" t="s">
        <v>11</v>
      </c>
      <c r="AA7" s="3" t="s">
        <v>12</v>
      </c>
      <c r="AB7" s="3" t="s">
        <v>13</v>
      </c>
      <c r="AC7" s="3" t="s">
        <v>14</v>
      </c>
      <c r="AD7" s="3" t="s">
        <v>15</v>
      </c>
      <c r="AE7" s="3" t="s">
        <v>16</v>
      </c>
      <c r="AF7" s="3" t="s">
        <v>18</v>
      </c>
      <c r="AG7" s="3" t="s">
        <v>11</v>
      </c>
      <c r="AH7" s="3" t="s">
        <v>12</v>
      </c>
      <c r="AI7" s="3" t="s">
        <v>13</v>
      </c>
      <c r="AJ7" s="3" t="s">
        <v>14</v>
      </c>
      <c r="AK7" s="3" t="s">
        <v>15</v>
      </c>
      <c r="AL7" s="3" t="s">
        <v>16</v>
      </c>
      <c r="AM7" s="3" t="s">
        <v>18</v>
      </c>
      <c r="AN7" s="3" t="s">
        <v>11</v>
      </c>
      <c r="AO7" s="3" t="s">
        <v>12</v>
      </c>
      <c r="AP7" s="3" t="s">
        <v>13</v>
      </c>
      <c r="AQ7" s="3" t="s">
        <v>14</v>
      </c>
      <c r="AR7" s="3" t="s">
        <v>15</v>
      </c>
      <c r="AS7" s="3" t="s">
        <v>16</v>
      </c>
      <c r="AT7" s="3" t="s">
        <v>18</v>
      </c>
      <c r="AU7" s="40"/>
      <c r="AV7" s="42"/>
      <c r="AW7" s="39"/>
      <c r="AX7" s="39"/>
      <c r="AY7" s="40"/>
    </row>
    <row r="8" spans="1:51" s="4" customFormat="1" x14ac:dyDescent="0.25">
      <c r="A8" s="32"/>
      <c r="B8" s="33"/>
      <c r="C8" s="33"/>
      <c r="D8" s="33"/>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7"/>
      <c r="AW8" s="7"/>
      <c r="AX8" s="8"/>
      <c r="AY8" s="5"/>
    </row>
    <row r="9" spans="1:51" s="13" customFormat="1" ht="19.5" x14ac:dyDescent="0.4">
      <c r="A9" s="34" t="s">
        <v>22</v>
      </c>
      <c r="B9" s="35"/>
      <c r="C9" s="35"/>
      <c r="D9" s="35"/>
      <c r="E9" s="9"/>
      <c r="F9" s="9"/>
      <c r="G9" s="9"/>
      <c r="H9" s="10"/>
      <c r="I9" s="9"/>
      <c r="J9" s="10"/>
      <c r="K9" s="9"/>
      <c r="L9" s="9"/>
      <c r="M9" s="9"/>
      <c r="N9" s="9"/>
      <c r="O9" s="10"/>
      <c r="P9" s="9"/>
      <c r="Q9" s="10"/>
      <c r="R9" s="9"/>
      <c r="S9" s="9"/>
      <c r="T9" s="9"/>
      <c r="U9" s="9"/>
      <c r="V9" s="10"/>
      <c r="W9" s="9"/>
      <c r="X9" s="10"/>
      <c r="Y9" s="9"/>
      <c r="Z9" s="9"/>
      <c r="AA9" s="9"/>
      <c r="AB9" s="9"/>
      <c r="AC9" s="10"/>
      <c r="AD9" s="9"/>
      <c r="AE9" s="10"/>
      <c r="AF9" s="9"/>
      <c r="AG9" s="9"/>
      <c r="AH9" s="9"/>
      <c r="AI9" s="9"/>
      <c r="AJ9" s="10"/>
      <c r="AK9" s="9"/>
      <c r="AL9" s="10"/>
      <c r="AM9" s="9"/>
      <c r="AN9" s="9"/>
      <c r="AO9" s="9"/>
      <c r="AP9" s="9"/>
      <c r="AQ9" s="10"/>
      <c r="AR9" s="9"/>
      <c r="AS9" s="10"/>
      <c r="AT9" s="9"/>
      <c r="AU9" s="9"/>
      <c r="AV9" s="11"/>
      <c r="AW9" s="11"/>
      <c r="AX9" s="11"/>
      <c r="AY9" s="12"/>
    </row>
    <row r="10" spans="1:51" s="18" customFormat="1" ht="31.5" customHeight="1" x14ac:dyDescent="0.4">
      <c r="A10" s="36" t="s">
        <v>21</v>
      </c>
      <c r="B10" s="37"/>
      <c r="C10" s="37"/>
      <c r="D10" s="37"/>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8"/>
    </row>
    <row r="11" spans="1:51" s="4" customFormat="1" ht="145.5" customHeight="1" x14ac:dyDescent="0.25">
      <c r="A11" s="19" t="s">
        <v>24</v>
      </c>
      <c r="B11" s="20" t="s">
        <v>25</v>
      </c>
      <c r="C11" s="21" t="s">
        <v>19</v>
      </c>
      <c r="D11" s="22"/>
      <c r="E11" s="23"/>
      <c r="F11" s="24"/>
      <c r="G11" s="22"/>
      <c r="H11" s="22"/>
      <c r="I11" s="22"/>
      <c r="J11" s="22"/>
      <c r="K11" s="25">
        <f t="shared" ref="K11" si="0">E11+F11+G11+I11</f>
        <v>0</v>
      </c>
      <c r="L11" s="26"/>
      <c r="M11" s="26"/>
      <c r="N11" s="26"/>
      <c r="O11" s="26"/>
      <c r="P11" s="26"/>
      <c r="Q11" s="26"/>
      <c r="R11" s="27">
        <f t="shared" ref="R11" si="1">L11+M11+N11+P11</f>
        <v>0</v>
      </c>
      <c r="S11" s="26">
        <v>55808.744999999995</v>
      </c>
      <c r="T11" s="26"/>
      <c r="U11" s="26"/>
      <c r="V11" s="26"/>
      <c r="W11" s="26">
        <v>130220.40499999998</v>
      </c>
      <c r="X11" s="26" t="s">
        <v>26</v>
      </c>
      <c r="Y11" s="27">
        <f t="shared" ref="Y11" si="2">S11+T11+U11+W11</f>
        <v>186029.14999999997</v>
      </c>
      <c r="Z11" s="26"/>
      <c r="AA11" s="26"/>
      <c r="AB11" s="26"/>
      <c r="AC11" s="26"/>
      <c r="AD11" s="26"/>
      <c r="AE11" s="26"/>
      <c r="AF11" s="30">
        <f t="shared" ref="AF11" si="3">Z11+AA11+AB11+AD11</f>
        <v>0</v>
      </c>
      <c r="AG11" s="26"/>
      <c r="AH11" s="26"/>
      <c r="AI11" s="26"/>
      <c r="AJ11" s="26"/>
      <c r="AK11" s="26"/>
      <c r="AL11" s="26"/>
      <c r="AM11" s="30">
        <f t="shared" ref="AM11" si="4">AG11+AH11+AI11+AK11</f>
        <v>0</v>
      </c>
      <c r="AN11" s="26"/>
      <c r="AO11" s="26"/>
      <c r="AP11" s="26"/>
      <c r="AQ11" s="26"/>
      <c r="AR11" s="26"/>
      <c r="AS11" s="26"/>
      <c r="AT11" s="27">
        <f t="shared" ref="AT11" si="5">AN11+AO11+AP11+AR11</f>
        <v>0</v>
      </c>
      <c r="AU11" s="31">
        <f>AT11+AM11+AF11+Y11+R11+K11</f>
        <v>186029.14999999997</v>
      </c>
      <c r="AV11" s="28" t="s">
        <v>27</v>
      </c>
      <c r="AW11" s="22">
        <v>2024</v>
      </c>
      <c r="AX11" s="22">
        <v>2024</v>
      </c>
      <c r="AY11" s="29" t="s">
        <v>20</v>
      </c>
    </row>
    <row r="15" spans="1:51" x14ac:dyDescent="0.4">
      <c r="AB15" s="15"/>
      <c r="AK15" s="15"/>
    </row>
    <row r="16" spans="1:51" x14ac:dyDescent="0.4">
      <c r="K16" s="14"/>
      <c r="M16" s="15"/>
      <c r="N16" s="15"/>
      <c r="O16" s="15"/>
      <c r="P16" s="15"/>
      <c r="AB16" s="15"/>
      <c r="AK16" s="15"/>
    </row>
    <row r="17" spans="5:16" x14ac:dyDescent="0.4">
      <c r="K17" s="14"/>
      <c r="M17" s="15"/>
      <c r="N17" s="15"/>
      <c r="O17" s="15"/>
      <c r="P17" s="15"/>
    </row>
    <row r="18" spans="5:16" x14ac:dyDescent="0.4">
      <c r="E18" s="16"/>
      <c r="K18" s="17"/>
    </row>
    <row r="19" spans="5:16" x14ac:dyDescent="0.4">
      <c r="K19" s="17"/>
    </row>
  </sheetData>
  <mergeCells count="27">
    <mergeCell ref="AW5:AW7"/>
    <mergeCell ref="AV1:AY2"/>
    <mergeCell ref="A3:AY3"/>
    <mergeCell ref="A4:AY4"/>
    <mergeCell ref="A5:A7"/>
    <mergeCell ref="B5:B7"/>
    <mergeCell ref="C5:C7"/>
    <mergeCell ref="D5:D7"/>
    <mergeCell ref="E5:K5"/>
    <mergeCell ref="L5:R5"/>
    <mergeCell ref="S5:Y5"/>
    <mergeCell ref="A8:D8"/>
    <mergeCell ref="A9:D9"/>
    <mergeCell ref="A10:AY10"/>
    <mergeCell ref="AX5:AX7"/>
    <mergeCell ref="AY5:AY7"/>
    <mergeCell ref="E6:K6"/>
    <mergeCell ref="L6:R6"/>
    <mergeCell ref="S6:Y6"/>
    <mergeCell ref="Z6:AF6"/>
    <mergeCell ref="AG6:AM6"/>
    <mergeCell ref="AN6:AT6"/>
    <mergeCell ref="Z5:AF5"/>
    <mergeCell ref="AG5:AM5"/>
    <mergeCell ref="AN5:AT5"/>
    <mergeCell ref="AU5:AU7"/>
    <mergeCell ref="AV5:AV7"/>
  </mergeCells>
  <pageMargins left="0.25" right="0.25" top="0.75" bottom="0.75" header="0.3" footer="0.3"/>
  <pageSetup paperSize="8" scale="1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Jevgēnijs Duboks</dc:creator>
  <cp:lastModifiedBy>Santa Hermane</cp:lastModifiedBy>
  <cp:lastPrinted>2024-04-26T08:21:34Z</cp:lastPrinted>
  <dcterms:created xsi:type="dcterms:W3CDTF">2024-04-16T10:20:28Z</dcterms:created>
  <dcterms:modified xsi:type="dcterms:W3CDTF">2024-04-26T08:21:47Z</dcterms:modified>
</cp:coreProperties>
</file>