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DA_lemumi 2025\"/>
    </mc:Choice>
  </mc:AlternateContent>
  <bookViews>
    <workbookView xWindow="0" yWindow="0" windowWidth="28800" windowHeight="12435"/>
  </bookViews>
  <sheets>
    <sheet name="remont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1" l="1"/>
  <c r="D118" i="1"/>
  <c r="D71" i="1"/>
  <c r="D56" i="1"/>
  <c r="D50" i="1"/>
  <c r="D44" i="1"/>
  <c r="D31" i="1"/>
  <c r="D91" i="1" l="1"/>
</calcChain>
</file>

<file path=xl/sharedStrings.xml><?xml version="1.0" encoding="utf-8"?>
<sst xmlns="http://schemas.openxmlformats.org/spreadsheetml/2006/main" count="136" uniqueCount="93">
  <si>
    <t xml:space="preserve">PA"Ogres komunikācijas" remontu, rekonstrukciju un renovāciju </t>
  </si>
  <si>
    <t>darbu plāns 2025.gadā.</t>
  </si>
  <si>
    <t>PLĀNOTIE REMONTDARBI</t>
  </si>
  <si>
    <t>ŪDENSAPGĀDE</t>
  </si>
  <si>
    <t>Nr.</t>
  </si>
  <si>
    <t>Veicamie darbi</t>
  </si>
  <si>
    <t>Plānotais darbu izpildes mēn.</t>
  </si>
  <si>
    <t>Plānotā summa bez PVN , EUR</t>
  </si>
  <si>
    <t>Avārijas situāciju novēršanas remonti Ogres pilsētā, Ogresgalā - Kārļos un Ciemupē</t>
  </si>
  <si>
    <t>I - XII</t>
  </si>
  <si>
    <t>Ūdensvada avārijas novēršanas darbi Aizklraukles ielā</t>
  </si>
  <si>
    <t>Ūdensvada avārijas novēršanas darbi Kalna pr. un Bērzu alejas krustojumā</t>
  </si>
  <si>
    <t>Ūdensvada avārijas novēršana Dārza un Draudzības ielu krustojumā</t>
  </si>
  <si>
    <t>Ūdensvada avārijas novēršana Bērzu alejā 8a</t>
  </si>
  <si>
    <t>Ūdensvada pieslēguma remonts Rožu ielā 28</t>
  </si>
  <si>
    <t>Ūdensvada avārijas novēršana Pirts ielas un Grīvas pr.krustojumā</t>
  </si>
  <si>
    <t>Ūdensvada avārijas novēršana Upes pr. pie Latvijas dzelzceļa</t>
  </si>
  <si>
    <t>Aukstā ūdens guļvada maiņa Parka 1a</t>
  </si>
  <si>
    <t>Ūdensvada avārijas novēršana Zveigžņu ielā</t>
  </si>
  <si>
    <t xml:space="preserve">Ūdensvada vietas pieslēguma noteikšana pieslēguma veikšanai Lapu ielā </t>
  </si>
  <si>
    <t>KOPĀ</t>
  </si>
  <si>
    <t>KANALIZĀCIJA</t>
  </si>
  <si>
    <t>REMONTI PAR OGRES NOVADA PAŠVALDĪBAS BUDŽETA LĪDZEKĻIEM</t>
  </si>
  <si>
    <t>Plānotā summa ar PVN , EUR</t>
  </si>
  <si>
    <t>Remontdarbi sociālās mājās</t>
  </si>
  <si>
    <t>Koplietošanas gaiteņa un virtuves grīdas seguma ieklāšana Indrānu 17, Ogrē</t>
  </si>
  <si>
    <t>Trešā, ceturtā un piektā stāva wc starpsienu un podu nomaiņa Mālkalnes pr.30, Ogrē</t>
  </si>
  <si>
    <t>Ieejas jumtiņu, sienas un lieveņa apdares remonts Mālkalnes pr.30; 34; 38, Ogrē</t>
  </si>
  <si>
    <t>Soliņu demontāža, restaurācija, uzstādīšana Indrānu ielā 14 - 3 gb.</t>
  </si>
  <si>
    <t>Pašvaldības dzīvokļu remonts</t>
  </si>
  <si>
    <t>Dzīvokļa iekšējās apdares remonts Indrānu 14 - 12, Ogrē</t>
  </si>
  <si>
    <t>Dzīvokļa iekšējās apdares remonts Indrānu 9-12, Ogrē</t>
  </si>
  <si>
    <t>Dzīvokļa iekšējās apdares remonts Mālkalnes pr. 30-316, Ogrē</t>
  </si>
  <si>
    <t>Ddzīvokļa iekšējās apdares remonts Mālkalnes pr. 34-524, Ogrē</t>
  </si>
  <si>
    <t>Summa iepriekš neparedzētām adresēm</t>
  </si>
  <si>
    <t>Remontdarbi peldbaseinā Neptūns</t>
  </si>
  <si>
    <t>Lielā baseina Menerga iekārtas remonts</t>
  </si>
  <si>
    <t>VI</t>
  </si>
  <si>
    <t>Ēkas pasžieru lifta rekonstrukcija</t>
  </si>
  <si>
    <t xml:space="preserve">V </t>
  </si>
  <si>
    <t>Kanalizācijas un lietus notekūdeņu sistēmas bojāto cauruļu nomaiņa</t>
  </si>
  <si>
    <t>VII</t>
  </si>
  <si>
    <t>Klientu uzskaites sistēmas remonts</t>
  </si>
  <si>
    <t>VIII</t>
  </si>
  <si>
    <t>Mazā baseina bojātās sienas flīžu apdares remonts / nomaiņa</t>
  </si>
  <si>
    <t>Starta platformu iegāde un uzstādīšana</t>
  </si>
  <si>
    <t>Neparedzēti darbi avāriju novēršanai lietus kanalizācijai</t>
  </si>
  <si>
    <t>I-XII</t>
  </si>
  <si>
    <t>Strūklakas Brīvības ielā sprauslu remonts un paneļu atjaunošana un slīpēšana</t>
  </si>
  <si>
    <t>IV</t>
  </si>
  <si>
    <t>Strūklakas "Baltā cielava" remonts (Pārseguma vāku remonts/ izgatavošana. Cauruļvadu atkaļķošana. Pretaļģu ķīmijas dozācijas sistēmas uzstādīšana.)</t>
  </si>
  <si>
    <t>Pontonu neplānoti remonti</t>
  </si>
  <si>
    <t>V</t>
  </si>
  <si>
    <t>Soliņu remonts Ogres kapos</t>
  </si>
  <si>
    <t>Cinkotu kapu norāžu izgatavošana</t>
  </si>
  <si>
    <t>Nedarbojošo, bojāto ūgunsdzēsības hidrantu nomaiņa Ogres pilsētā</t>
  </si>
  <si>
    <t>V-XI</t>
  </si>
  <si>
    <t>PLĀNOTIE REKONSTRUKCIJAS UN RENOVĀCIJAS DARBI</t>
  </si>
  <si>
    <t>Ūdensvada rekonstrukcija Kalna prospektā, posmā no gājēju luksafora, līdz atzaram uz ēku Bērzu alejā 6 (65m)</t>
  </si>
  <si>
    <t>IX</t>
  </si>
  <si>
    <t>Sakarā ar regulārajām ūdensvada avārijām vietā ar intensīvu satiksmi nepieciešams veikt bojātā posma nomaiņu.</t>
  </si>
  <si>
    <t>Ūdensvada posma nomaiņa Druvas ielā (235m)</t>
  </si>
  <si>
    <t>X</t>
  </si>
  <si>
    <t>Sakarā ar biežām ūdensvada avārijām nepieciešams veikt pakāpenisku tīklu nomaiņu. Posms no akas Pie Druvas 6a līdz hidranta akai UH 363</t>
  </si>
  <si>
    <t>Ūdensvada posma (pievada)  nomaiņa Brīvības 117 (46m)</t>
  </si>
  <si>
    <t>Ūdensvads novecojis ir veikti vairāki remonti. Ūdensvads ievietots apvalkcaurulē kas apgrūtina tā remontu un plīsuma vietas noteikšanu.</t>
  </si>
  <si>
    <t>Ūdensvada  nomaiņa posmā no Grīvas 15 līdz Grīvas 19 (75m Dn 110 un a 40 m Dn 50 atzari uz mājām)</t>
  </si>
  <si>
    <t xml:space="preserve">VI </t>
  </si>
  <si>
    <t>Ūdensvads novecojis ir veikti vairāki remonti.</t>
  </si>
  <si>
    <t>Ūdensvada posma nomaiņa Druvas ielā  no hidrantu akas UH 363 līdz vidzemes ielai (330m)</t>
  </si>
  <si>
    <t>Ūdensvads novecojis ir veikti vairāki remonti, ūdensvads atrodās blakus dziļajai drenāžai. Plīsumu gadījumos nevar noteikt avārijas vietas.</t>
  </si>
  <si>
    <t>Akmeņu 50B Sadzīves kanalizācijas posms (25m)</t>
  </si>
  <si>
    <t>Cauruļvads novecojis un bojāts, izbūvēts ar pretkitumu, regulāri jāveic skalošana.</t>
  </si>
  <si>
    <t>Brīvības 111 Sadzīves kanalizācijas posma nomaiņa 8m</t>
  </si>
  <si>
    <t>Sadzīves kanalizācijas posma nomaiņa Vēju ielā (Posmā no Loka ielas līdz Amatnieku ielai 246m)</t>
  </si>
  <si>
    <t>Sadzīves kanalizācijas posms novecojis, cauruļu savienojumi nav hermētiski izraisot grunts piesārņošanu un gruntsūdeņu infiltrāciju palielinot slodzi uz notekūdeņu attīrīšanas iekārtām.</t>
  </si>
  <si>
    <t>Skolas ielas KSS nerūsējošā tērauda sadales mezgla izgatavošana</t>
  </si>
  <si>
    <t>Esošais mezgls laika gaitā ir izdilis.</t>
  </si>
  <si>
    <t>Ciemupes KSS Uzvaras ielā - sūkņu vadības skapja iegāde, pieslēgšana Ellat scada.</t>
  </si>
  <si>
    <t>Sūknētava nav pieslēgta ellat scada sistēmai, nav iespējams veikt attālinātu kontroli, nepienāk ziņojumi par tās darbības pārtraukumiem.</t>
  </si>
  <si>
    <t>Ciemupes NAI pieslēgšana Ellat scada</t>
  </si>
  <si>
    <t>NAI nav pieslēgta ellat scada sistēmai, nav iespējams veikt attālinātu kontroli, nepienāk ziņojumi par tās darbības traucējumiem vai pārtraukumiem.</t>
  </si>
  <si>
    <t xml:space="preserve">Skolas ielas un Ogres ielas KSS darba ratu nomaiņa </t>
  </si>
  <si>
    <t>Skolas ielas KSS esošo darba ratu stāvoklis tuvojās kritiskajam, līdz ar to nepieciešams savlaicīgi plānot to nomaiņu. Ogres ielas KSS nekad nav mainīti, pēdējās apkopes laikā konstatēts stiprs izdilums.</t>
  </si>
  <si>
    <t>Stūrīšu gatves (Pureņu) KSS Cietās frakcijas drupinātāja apakšējās (darba) daļas remonts, izdilušo griežņu bloka nomaiņa.</t>
  </si>
  <si>
    <t>Šobrīd sūknētava darbojās bez drupinātāja.</t>
  </si>
  <si>
    <t>Ausekļa KSS Dīzeļģeneratora pieslēgšana automātiskajai palaišanai</t>
  </si>
  <si>
    <t>II</t>
  </si>
  <si>
    <t>Sildītāju remonts airācijas rezervuāriem Doles NAI</t>
  </si>
  <si>
    <t>Sagatvoja: Budžeta ekonomiste V.Briežkalna</t>
  </si>
  <si>
    <t>Pielikums Nr.7</t>
  </si>
  <si>
    <t>30.01.2025. Saistošajiem noteikumiem Nr.1/2025</t>
  </si>
  <si>
    <t>Ogres novada pašvaldības domes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</si>
</sst>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8"/>
      <color indexed="8"/>
      <name val="Times New Roman"/>
      <family val="1"/>
    </font>
    <font>
      <b/>
      <sz val="8"/>
      <color indexed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i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3" fontId="4" fillId="0" borderId="2" xfId="0" applyNumberFormat="1" applyFont="1" applyBorder="1"/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3" fontId="1" fillId="0" borderId="2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2" xfId="0" applyFont="1" applyBorder="1" applyAlignment="1">
      <alignment horizontal="center"/>
    </xf>
    <xf numFmtId="3" fontId="1" fillId="0" borderId="2" xfId="0" applyNumberFormat="1" applyFont="1" applyBorder="1"/>
    <xf numFmtId="4" fontId="5" fillId="0" borderId="0" xfId="0" applyNumberFormat="1" applyFont="1"/>
    <xf numFmtId="0" fontId="1" fillId="0" borderId="2" xfId="0" applyFont="1" applyBorder="1"/>
    <xf numFmtId="164" fontId="6" fillId="0" borderId="2" xfId="0" applyNumberFormat="1" applyFont="1" applyBorder="1"/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3" fontId="6" fillId="0" borderId="2" xfId="0" applyNumberFormat="1" applyFont="1" applyBorder="1"/>
    <xf numFmtId="0" fontId="6" fillId="0" borderId="0" xfId="0" applyFont="1"/>
    <xf numFmtId="164" fontId="1" fillId="0" borderId="2" xfId="0" applyNumberFormat="1" applyFont="1" applyBorder="1"/>
    <xf numFmtId="0" fontId="5" fillId="0" borderId="2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8" fillId="0" borderId="0" xfId="0" applyFont="1"/>
    <xf numFmtId="0" fontId="4" fillId="0" borderId="3" xfId="0" applyFont="1" applyBorder="1" applyAlignment="1">
      <alignment horizontal="right" wrapText="1"/>
    </xf>
    <xf numFmtId="3" fontId="8" fillId="0" borderId="0" xfId="0" applyNumberFormat="1" applyFont="1"/>
    <xf numFmtId="3" fontId="1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abSelected="1" topLeftCell="A2" zoomScale="118" zoomScaleNormal="118" workbookViewId="0">
      <selection activeCell="L10" sqref="L10"/>
    </sheetView>
  </sheetViews>
  <sheetFormatPr defaultRowHeight="11.25" x14ac:dyDescent="0.2"/>
  <cols>
    <col min="1" max="1" width="3.85546875" style="1" customWidth="1"/>
    <col min="2" max="2" width="46" style="1" customWidth="1"/>
    <col min="3" max="3" width="9.85546875" style="2" customWidth="1"/>
    <col min="4" max="4" width="11.5703125" style="3" customWidth="1"/>
    <col min="5" max="5" width="136.28515625" style="1" hidden="1" customWidth="1"/>
    <col min="6" max="256" width="9.140625" style="1"/>
    <col min="257" max="257" width="3.85546875" style="1" customWidth="1"/>
    <col min="258" max="258" width="46" style="1" customWidth="1"/>
    <col min="259" max="259" width="9.85546875" style="1" customWidth="1"/>
    <col min="260" max="260" width="11.5703125" style="1" customWidth="1"/>
    <col min="261" max="261" width="0" style="1" hidden="1" customWidth="1"/>
    <col min="262" max="512" width="9.140625" style="1"/>
    <col min="513" max="513" width="3.85546875" style="1" customWidth="1"/>
    <col min="514" max="514" width="46" style="1" customWidth="1"/>
    <col min="515" max="515" width="9.85546875" style="1" customWidth="1"/>
    <col min="516" max="516" width="11.5703125" style="1" customWidth="1"/>
    <col min="517" max="517" width="0" style="1" hidden="1" customWidth="1"/>
    <col min="518" max="768" width="9.140625" style="1"/>
    <col min="769" max="769" width="3.85546875" style="1" customWidth="1"/>
    <col min="770" max="770" width="46" style="1" customWidth="1"/>
    <col min="771" max="771" width="9.85546875" style="1" customWidth="1"/>
    <col min="772" max="772" width="11.5703125" style="1" customWidth="1"/>
    <col min="773" max="773" width="0" style="1" hidden="1" customWidth="1"/>
    <col min="774" max="1024" width="9.140625" style="1"/>
    <col min="1025" max="1025" width="3.85546875" style="1" customWidth="1"/>
    <col min="1026" max="1026" width="46" style="1" customWidth="1"/>
    <col min="1027" max="1027" width="9.85546875" style="1" customWidth="1"/>
    <col min="1028" max="1028" width="11.5703125" style="1" customWidth="1"/>
    <col min="1029" max="1029" width="0" style="1" hidden="1" customWidth="1"/>
    <col min="1030" max="1280" width="9.140625" style="1"/>
    <col min="1281" max="1281" width="3.85546875" style="1" customWidth="1"/>
    <col min="1282" max="1282" width="46" style="1" customWidth="1"/>
    <col min="1283" max="1283" width="9.85546875" style="1" customWidth="1"/>
    <col min="1284" max="1284" width="11.5703125" style="1" customWidth="1"/>
    <col min="1285" max="1285" width="0" style="1" hidden="1" customWidth="1"/>
    <col min="1286" max="1536" width="9.140625" style="1"/>
    <col min="1537" max="1537" width="3.85546875" style="1" customWidth="1"/>
    <col min="1538" max="1538" width="46" style="1" customWidth="1"/>
    <col min="1539" max="1539" width="9.85546875" style="1" customWidth="1"/>
    <col min="1540" max="1540" width="11.5703125" style="1" customWidth="1"/>
    <col min="1541" max="1541" width="0" style="1" hidden="1" customWidth="1"/>
    <col min="1542" max="1792" width="9.140625" style="1"/>
    <col min="1793" max="1793" width="3.85546875" style="1" customWidth="1"/>
    <col min="1794" max="1794" width="46" style="1" customWidth="1"/>
    <col min="1795" max="1795" width="9.85546875" style="1" customWidth="1"/>
    <col min="1796" max="1796" width="11.5703125" style="1" customWidth="1"/>
    <col min="1797" max="1797" width="0" style="1" hidden="1" customWidth="1"/>
    <col min="1798" max="2048" width="9.140625" style="1"/>
    <col min="2049" max="2049" width="3.85546875" style="1" customWidth="1"/>
    <col min="2050" max="2050" width="46" style="1" customWidth="1"/>
    <col min="2051" max="2051" width="9.85546875" style="1" customWidth="1"/>
    <col min="2052" max="2052" width="11.5703125" style="1" customWidth="1"/>
    <col min="2053" max="2053" width="0" style="1" hidden="1" customWidth="1"/>
    <col min="2054" max="2304" width="9.140625" style="1"/>
    <col min="2305" max="2305" width="3.85546875" style="1" customWidth="1"/>
    <col min="2306" max="2306" width="46" style="1" customWidth="1"/>
    <col min="2307" max="2307" width="9.85546875" style="1" customWidth="1"/>
    <col min="2308" max="2308" width="11.5703125" style="1" customWidth="1"/>
    <col min="2309" max="2309" width="0" style="1" hidden="1" customWidth="1"/>
    <col min="2310" max="2560" width="9.140625" style="1"/>
    <col min="2561" max="2561" width="3.85546875" style="1" customWidth="1"/>
    <col min="2562" max="2562" width="46" style="1" customWidth="1"/>
    <col min="2563" max="2563" width="9.85546875" style="1" customWidth="1"/>
    <col min="2564" max="2564" width="11.5703125" style="1" customWidth="1"/>
    <col min="2565" max="2565" width="0" style="1" hidden="1" customWidth="1"/>
    <col min="2566" max="2816" width="9.140625" style="1"/>
    <col min="2817" max="2817" width="3.85546875" style="1" customWidth="1"/>
    <col min="2818" max="2818" width="46" style="1" customWidth="1"/>
    <col min="2819" max="2819" width="9.85546875" style="1" customWidth="1"/>
    <col min="2820" max="2820" width="11.5703125" style="1" customWidth="1"/>
    <col min="2821" max="2821" width="0" style="1" hidden="1" customWidth="1"/>
    <col min="2822" max="3072" width="9.140625" style="1"/>
    <col min="3073" max="3073" width="3.85546875" style="1" customWidth="1"/>
    <col min="3074" max="3074" width="46" style="1" customWidth="1"/>
    <col min="3075" max="3075" width="9.85546875" style="1" customWidth="1"/>
    <col min="3076" max="3076" width="11.5703125" style="1" customWidth="1"/>
    <col min="3077" max="3077" width="0" style="1" hidden="1" customWidth="1"/>
    <col min="3078" max="3328" width="9.140625" style="1"/>
    <col min="3329" max="3329" width="3.85546875" style="1" customWidth="1"/>
    <col min="3330" max="3330" width="46" style="1" customWidth="1"/>
    <col min="3331" max="3331" width="9.85546875" style="1" customWidth="1"/>
    <col min="3332" max="3332" width="11.5703125" style="1" customWidth="1"/>
    <col min="3333" max="3333" width="0" style="1" hidden="1" customWidth="1"/>
    <col min="3334" max="3584" width="9.140625" style="1"/>
    <col min="3585" max="3585" width="3.85546875" style="1" customWidth="1"/>
    <col min="3586" max="3586" width="46" style="1" customWidth="1"/>
    <col min="3587" max="3587" width="9.85546875" style="1" customWidth="1"/>
    <col min="3588" max="3588" width="11.5703125" style="1" customWidth="1"/>
    <col min="3589" max="3589" width="0" style="1" hidden="1" customWidth="1"/>
    <col min="3590" max="3840" width="9.140625" style="1"/>
    <col min="3841" max="3841" width="3.85546875" style="1" customWidth="1"/>
    <col min="3842" max="3842" width="46" style="1" customWidth="1"/>
    <col min="3843" max="3843" width="9.85546875" style="1" customWidth="1"/>
    <col min="3844" max="3844" width="11.5703125" style="1" customWidth="1"/>
    <col min="3845" max="3845" width="0" style="1" hidden="1" customWidth="1"/>
    <col min="3846" max="4096" width="9.140625" style="1"/>
    <col min="4097" max="4097" width="3.85546875" style="1" customWidth="1"/>
    <col min="4098" max="4098" width="46" style="1" customWidth="1"/>
    <col min="4099" max="4099" width="9.85546875" style="1" customWidth="1"/>
    <col min="4100" max="4100" width="11.5703125" style="1" customWidth="1"/>
    <col min="4101" max="4101" width="0" style="1" hidden="1" customWidth="1"/>
    <col min="4102" max="4352" width="9.140625" style="1"/>
    <col min="4353" max="4353" width="3.85546875" style="1" customWidth="1"/>
    <col min="4354" max="4354" width="46" style="1" customWidth="1"/>
    <col min="4355" max="4355" width="9.85546875" style="1" customWidth="1"/>
    <col min="4356" max="4356" width="11.5703125" style="1" customWidth="1"/>
    <col min="4357" max="4357" width="0" style="1" hidden="1" customWidth="1"/>
    <col min="4358" max="4608" width="9.140625" style="1"/>
    <col min="4609" max="4609" width="3.85546875" style="1" customWidth="1"/>
    <col min="4610" max="4610" width="46" style="1" customWidth="1"/>
    <col min="4611" max="4611" width="9.85546875" style="1" customWidth="1"/>
    <col min="4612" max="4612" width="11.5703125" style="1" customWidth="1"/>
    <col min="4613" max="4613" width="0" style="1" hidden="1" customWidth="1"/>
    <col min="4614" max="4864" width="9.140625" style="1"/>
    <col min="4865" max="4865" width="3.85546875" style="1" customWidth="1"/>
    <col min="4866" max="4866" width="46" style="1" customWidth="1"/>
    <col min="4867" max="4867" width="9.85546875" style="1" customWidth="1"/>
    <col min="4868" max="4868" width="11.5703125" style="1" customWidth="1"/>
    <col min="4869" max="4869" width="0" style="1" hidden="1" customWidth="1"/>
    <col min="4870" max="5120" width="9.140625" style="1"/>
    <col min="5121" max="5121" width="3.85546875" style="1" customWidth="1"/>
    <col min="5122" max="5122" width="46" style="1" customWidth="1"/>
    <col min="5123" max="5123" width="9.85546875" style="1" customWidth="1"/>
    <col min="5124" max="5124" width="11.5703125" style="1" customWidth="1"/>
    <col min="5125" max="5125" width="0" style="1" hidden="1" customWidth="1"/>
    <col min="5126" max="5376" width="9.140625" style="1"/>
    <col min="5377" max="5377" width="3.85546875" style="1" customWidth="1"/>
    <col min="5378" max="5378" width="46" style="1" customWidth="1"/>
    <col min="5379" max="5379" width="9.85546875" style="1" customWidth="1"/>
    <col min="5380" max="5380" width="11.5703125" style="1" customWidth="1"/>
    <col min="5381" max="5381" width="0" style="1" hidden="1" customWidth="1"/>
    <col min="5382" max="5632" width="9.140625" style="1"/>
    <col min="5633" max="5633" width="3.85546875" style="1" customWidth="1"/>
    <col min="5634" max="5634" width="46" style="1" customWidth="1"/>
    <col min="5635" max="5635" width="9.85546875" style="1" customWidth="1"/>
    <col min="5636" max="5636" width="11.5703125" style="1" customWidth="1"/>
    <col min="5637" max="5637" width="0" style="1" hidden="1" customWidth="1"/>
    <col min="5638" max="5888" width="9.140625" style="1"/>
    <col min="5889" max="5889" width="3.85546875" style="1" customWidth="1"/>
    <col min="5890" max="5890" width="46" style="1" customWidth="1"/>
    <col min="5891" max="5891" width="9.85546875" style="1" customWidth="1"/>
    <col min="5892" max="5892" width="11.5703125" style="1" customWidth="1"/>
    <col min="5893" max="5893" width="0" style="1" hidden="1" customWidth="1"/>
    <col min="5894" max="6144" width="9.140625" style="1"/>
    <col min="6145" max="6145" width="3.85546875" style="1" customWidth="1"/>
    <col min="6146" max="6146" width="46" style="1" customWidth="1"/>
    <col min="6147" max="6147" width="9.85546875" style="1" customWidth="1"/>
    <col min="6148" max="6148" width="11.5703125" style="1" customWidth="1"/>
    <col min="6149" max="6149" width="0" style="1" hidden="1" customWidth="1"/>
    <col min="6150" max="6400" width="9.140625" style="1"/>
    <col min="6401" max="6401" width="3.85546875" style="1" customWidth="1"/>
    <col min="6402" max="6402" width="46" style="1" customWidth="1"/>
    <col min="6403" max="6403" width="9.85546875" style="1" customWidth="1"/>
    <col min="6404" max="6404" width="11.5703125" style="1" customWidth="1"/>
    <col min="6405" max="6405" width="0" style="1" hidden="1" customWidth="1"/>
    <col min="6406" max="6656" width="9.140625" style="1"/>
    <col min="6657" max="6657" width="3.85546875" style="1" customWidth="1"/>
    <col min="6658" max="6658" width="46" style="1" customWidth="1"/>
    <col min="6659" max="6659" width="9.85546875" style="1" customWidth="1"/>
    <col min="6660" max="6660" width="11.5703125" style="1" customWidth="1"/>
    <col min="6661" max="6661" width="0" style="1" hidden="1" customWidth="1"/>
    <col min="6662" max="6912" width="9.140625" style="1"/>
    <col min="6913" max="6913" width="3.85546875" style="1" customWidth="1"/>
    <col min="6914" max="6914" width="46" style="1" customWidth="1"/>
    <col min="6915" max="6915" width="9.85546875" style="1" customWidth="1"/>
    <col min="6916" max="6916" width="11.5703125" style="1" customWidth="1"/>
    <col min="6917" max="6917" width="0" style="1" hidden="1" customWidth="1"/>
    <col min="6918" max="7168" width="9.140625" style="1"/>
    <col min="7169" max="7169" width="3.85546875" style="1" customWidth="1"/>
    <col min="7170" max="7170" width="46" style="1" customWidth="1"/>
    <col min="7171" max="7171" width="9.85546875" style="1" customWidth="1"/>
    <col min="7172" max="7172" width="11.5703125" style="1" customWidth="1"/>
    <col min="7173" max="7173" width="0" style="1" hidden="1" customWidth="1"/>
    <col min="7174" max="7424" width="9.140625" style="1"/>
    <col min="7425" max="7425" width="3.85546875" style="1" customWidth="1"/>
    <col min="7426" max="7426" width="46" style="1" customWidth="1"/>
    <col min="7427" max="7427" width="9.85546875" style="1" customWidth="1"/>
    <col min="7428" max="7428" width="11.5703125" style="1" customWidth="1"/>
    <col min="7429" max="7429" width="0" style="1" hidden="1" customWidth="1"/>
    <col min="7430" max="7680" width="9.140625" style="1"/>
    <col min="7681" max="7681" width="3.85546875" style="1" customWidth="1"/>
    <col min="7682" max="7682" width="46" style="1" customWidth="1"/>
    <col min="7683" max="7683" width="9.85546875" style="1" customWidth="1"/>
    <col min="7684" max="7684" width="11.5703125" style="1" customWidth="1"/>
    <col min="7685" max="7685" width="0" style="1" hidden="1" customWidth="1"/>
    <col min="7686" max="7936" width="9.140625" style="1"/>
    <col min="7937" max="7937" width="3.85546875" style="1" customWidth="1"/>
    <col min="7938" max="7938" width="46" style="1" customWidth="1"/>
    <col min="7939" max="7939" width="9.85546875" style="1" customWidth="1"/>
    <col min="7940" max="7940" width="11.5703125" style="1" customWidth="1"/>
    <col min="7941" max="7941" width="0" style="1" hidden="1" customWidth="1"/>
    <col min="7942" max="8192" width="9.140625" style="1"/>
    <col min="8193" max="8193" width="3.85546875" style="1" customWidth="1"/>
    <col min="8194" max="8194" width="46" style="1" customWidth="1"/>
    <col min="8195" max="8195" width="9.85546875" style="1" customWidth="1"/>
    <col min="8196" max="8196" width="11.5703125" style="1" customWidth="1"/>
    <col min="8197" max="8197" width="0" style="1" hidden="1" customWidth="1"/>
    <col min="8198" max="8448" width="9.140625" style="1"/>
    <col min="8449" max="8449" width="3.85546875" style="1" customWidth="1"/>
    <col min="8450" max="8450" width="46" style="1" customWidth="1"/>
    <col min="8451" max="8451" width="9.85546875" style="1" customWidth="1"/>
    <col min="8452" max="8452" width="11.5703125" style="1" customWidth="1"/>
    <col min="8453" max="8453" width="0" style="1" hidden="1" customWidth="1"/>
    <col min="8454" max="8704" width="9.140625" style="1"/>
    <col min="8705" max="8705" width="3.85546875" style="1" customWidth="1"/>
    <col min="8706" max="8706" width="46" style="1" customWidth="1"/>
    <col min="8707" max="8707" width="9.85546875" style="1" customWidth="1"/>
    <col min="8708" max="8708" width="11.5703125" style="1" customWidth="1"/>
    <col min="8709" max="8709" width="0" style="1" hidden="1" customWidth="1"/>
    <col min="8710" max="8960" width="9.140625" style="1"/>
    <col min="8961" max="8961" width="3.85546875" style="1" customWidth="1"/>
    <col min="8962" max="8962" width="46" style="1" customWidth="1"/>
    <col min="8963" max="8963" width="9.85546875" style="1" customWidth="1"/>
    <col min="8964" max="8964" width="11.5703125" style="1" customWidth="1"/>
    <col min="8965" max="8965" width="0" style="1" hidden="1" customWidth="1"/>
    <col min="8966" max="9216" width="9.140625" style="1"/>
    <col min="9217" max="9217" width="3.85546875" style="1" customWidth="1"/>
    <col min="9218" max="9218" width="46" style="1" customWidth="1"/>
    <col min="9219" max="9219" width="9.85546875" style="1" customWidth="1"/>
    <col min="9220" max="9220" width="11.5703125" style="1" customWidth="1"/>
    <col min="9221" max="9221" width="0" style="1" hidden="1" customWidth="1"/>
    <col min="9222" max="9472" width="9.140625" style="1"/>
    <col min="9473" max="9473" width="3.85546875" style="1" customWidth="1"/>
    <col min="9474" max="9474" width="46" style="1" customWidth="1"/>
    <col min="9475" max="9475" width="9.85546875" style="1" customWidth="1"/>
    <col min="9476" max="9476" width="11.5703125" style="1" customWidth="1"/>
    <col min="9477" max="9477" width="0" style="1" hidden="1" customWidth="1"/>
    <col min="9478" max="9728" width="9.140625" style="1"/>
    <col min="9729" max="9729" width="3.85546875" style="1" customWidth="1"/>
    <col min="9730" max="9730" width="46" style="1" customWidth="1"/>
    <col min="9731" max="9731" width="9.85546875" style="1" customWidth="1"/>
    <col min="9732" max="9732" width="11.5703125" style="1" customWidth="1"/>
    <col min="9733" max="9733" width="0" style="1" hidden="1" customWidth="1"/>
    <col min="9734" max="9984" width="9.140625" style="1"/>
    <col min="9985" max="9985" width="3.85546875" style="1" customWidth="1"/>
    <col min="9986" max="9986" width="46" style="1" customWidth="1"/>
    <col min="9987" max="9987" width="9.85546875" style="1" customWidth="1"/>
    <col min="9988" max="9988" width="11.5703125" style="1" customWidth="1"/>
    <col min="9989" max="9989" width="0" style="1" hidden="1" customWidth="1"/>
    <col min="9990" max="10240" width="9.140625" style="1"/>
    <col min="10241" max="10241" width="3.85546875" style="1" customWidth="1"/>
    <col min="10242" max="10242" width="46" style="1" customWidth="1"/>
    <col min="10243" max="10243" width="9.85546875" style="1" customWidth="1"/>
    <col min="10244" max="10244" width="11.5703125" style="1" customWidth="1"/>
    <col min="10245" max="10245" width="0" style="1" hidden="1" customWidth="1"/>
    <col min="10246" max="10496" width="9.140625" style="1"/>
    <col min="10497" max="10497" width="3.85546875" style="1" customWidth="1"/>
    <col min="10498" max="10498" width="46" style="1" customWidth="1"/>
    <col min="10499" max="10499" width="9.85546875" style="1" customWidth="1"/>
    <col min="10500" max="10500" width="11.5703125" style="1" customWidth="1"/>
    <col min="10501" max="10501" width="0" style="1" hidden="1" customWidth="1"/>
    <col min="10502" max="10752" width="9.140625" style="1"/>
    <col min="10753" max="10753" width="3.85546875" style="1" customWidth="1"/>
    <col min="10754" max="10754" width="46" style="1" customWidth="1"/>
    <col min="10755" max="10755" width="9.85546875" style="1" customWidth="1"/>
    <col min="10756" max="10756" width="11.5703125" style="1" customWidth="1"/>
    <col min="10757" max="10757" width="0" style="1" hidden="1" customWidth="1"/>
    <col min="10758" max="11008" width="9.140625" style="1"/>
    <col min="11009" max="11009" width="3.85546875" style="1" customWidth="1"/>
    <col min="11010" max="11010" width="46" style="1" customWidth="1"/>
    <col min="11011" max="11011" width="9.85546875" style="1" customWidth="1"/>
    <col min="11012" max="11012" width="11.5703125" style="1" customWidth="1"/>
    <col min="11013" max="11013" width="0" style="1" hidden="1" customWidth="1"/>
    <col min="11014" max="11264" width="9.140625" style="1"/>
    <col min="11265" max="11265" width="3.85546875" style="1" customWidth="1"/>
    <col min="11266" max="11266" width="46" style="1" customWidth="1"/>
    <col min="11267" max="11267" width="9.85546875" style="1" customWidth="1"/>
    <col min="11268" max="11268" width="11.5703125" style="1" customWidth="1"/>
    <col min="11269" max="11269" width="0" style="1" hidden="1" customWidth="1"/>
    <col min="11270" max="11520" width="9.140625" style="1"/>
    <col min="11521" max="11521" width="3.85546875" style="1" customWidth="1"/>
    <col min="11522" max="11522" width="46" style="1" customWidth="1"/>
    <col min="11523" max="11523" width="9.85546875" style="1" customWidth="1"/>
    <col min="11524" max="11524" width="11.5703125" style="1" customWidth="1"/>
    <col min="11525" max="11525" width="0" style="1" hidden="1" customWidth="1"/>
    <col min="11526" max="11776" width="9.140625" style="1"/>
    <col min="11777" max="11777" width="3.85546875" style="1" customWidth="1"/>
    <col min="11778" max="11778" width="46" style="1" customWidth="1"/>
    <col min="11779" max="11779" width="9.85546875" style="1" customWidth="1"/>
    <col min="11780" max="11780" width="11.5703125" style="1" customWidth="1"/>
    <col min="11781" max="11781" width="0" style="1" hidden="1" customWidth="1"/>
    <col min="11782" max="12032" width="9.140625" style="1"/>
    <col min="12033" max="12033" width="3.85546875" style="1" customWidth="1"/>
    <col min="12034" max="12034" width="46" style="1" customWidth="1"/>
    <col min="12035" max="12035" width="9.85546875" style="1" customWidth="1"/>
    <col min="12036" max="12036" width="11.5703125" style="1" customWidth="1"/>
    <col min="12037" max="12037" width="0" style="1" hidden="1" customWidth="1"/>
    <col min="12038" max="12288" width="9.140625" style="1"/>
    <col min="12289" max="12289" width="3.85546875" style="1" customWidth="1"/>
    <col min="12290" max="12290" width="46" style="1" customWidth="1"/>
    <col min="12291" max="12291" width="9.85546875" style="1" customWidth="1"/>
    <col min="12292" max="12292" width="11.5703125" style="1" customWidth="1"/>
    <col min="12293" max="12293" width="0" style="1" hidden="1" customWidth="1"/>
    <col min="12294" max="12544" width="9.140625" style="1"/>
    <col min="12545" max="12545" width="3.85546875" style="1" customWidth="1"/>
    <col min="12546" max="12546" width="46" style="1" customWidth="1"/>
    <col min="12547" max="12547" width="9.85546875" style="1" customWidth="1"/>
    <col min="12548" max="12548" width="11.5703125" style="1" customWidth="1"/>
    <col min="12549" max="12549" width="0" style="1" hidden="1" customWidth="1"/>
    <col min="12550" max="12800" width="9.140625" style="1"/>
    <col min="12801" max="12801" width="3.85546875" style="1" customWidth="1"/>
    <col min="12802" max="12802" width="46" style="1" customWidth="1"/>
    <col min="12803" max="12803" width="9.85546875" style="1" customWidth="1"/>
    <col min="12804" max="12804" width="11.5703125" style="1" customWidth="1"/>
    <col min="12805" max="12805" width="0" style="1" hidden="1" customWidth="1"/>
    <col min="12806" max="13056" width="9.140625" style="1"/>
    <col min="13057" max="13057" width="3.85546875" style="1" customWidth="1"/>
    <col min="13058" max="13058" width="46" style="1" customWidth="1"/>
    <col min="13059" max="13059" width="9.85546875" style="1" customWidth="1"/>
    <col min="13060" max="13060" width="11.5703125" style="1" customWidth="1"/>
    <col min="13061" max="13061" width="0" style="1" hidden="1" customWidth="1"/>
    <col min="13062" max="13312" width="9.140625" style="1"/>
    <col min="13313" max="13313" width="3.85546875" style="1" customWidth="1"/>
    <col min="13314" max="13314" width="46" style="1" customWidth="1"/>
    <col min="13315" max="13315" width="9.85546875" style="1" customWidth="1"/>
    <col min="13316" max="13316" width="11.5703125" style="1" customWidth="1"/>
    <col min="13317" max="13317" width="0" style="1" hidden="1" customWidth="1"/>
    <col min="13318" max="13568" width="9.140625" style="1"/>
    <col min="13569" max="13569" width="3.85546875" style="1" customWidth="1"/>
    <col min="13570" max="13570" width="46" style="1" customWidth="1"/>
    <col min="13571" max="13571" width="9.85546875" style="1" customWidth="1"/>
    <col min="13572" max="13572" width="11.5703125" style="1" customWidth="1"/>
    <col min="13573" max="13573" width="0" style="1" hidden="1" customWidth="1"/>
    <col min="13574" max="13824" width="9.140625" style="1"/>
    <col min="13825" max="13825" width="3.85546875" style="1" customWidth="1"/>
    <col min="13826" max="13826" width="46" style="1" customWidth="1"/>
    <col min="13827" max="13827" width="9.85546875" style="1" customWidth="1"/>
    <col min="13828" max="13828" width="11.5703125" style="1" customWidth="1"/>
    <col min="13829" max="13829" width="0" style="1" hidden="1" customWidth="1"/>
    <col min="13830" max="14080" width="9.140625" style="1"/>
    <col min="14081" max="14081" width="3.85546875" style="1" customWidth="1"/>
    <col min="14082" max="14082" width="46" style="1" customWidth="1"/>
    <col min="14083" max="14083" width="9.85546875" style="1" customWidth="1"/>
    <col min="14084" max="14084" width="11.5703125" style="1" customWidth="1"/>
    <col min="14085" max="14085" width="0" style="1" hidden="1" customWidth="1"/>
    <col min="14086" max="14336" width="9.140625" style="1"/>
    <col min="14337" max="14337" width="3.85546875" style="1" customWidth="1"/>
    <col min="14338" max="14338" width="46" style="1" customWidth="1"/>
    <col min="14339" max="14339" width="9.85546875" style="1" customWidth="1"/>
    <col min="14340" max="14340" width="11.5703125" style="1" customWidth="1"/>
    <col min="14341" max="14341" width="0" style="1" hidden="1" customWidth="1"/>
    <col min="14342" max="14592" width="9.140625" style="1"/>
    <col min="14593" max="14593" width="3.85546875" style="1" customWidth="1"/>
    <col min="14594" max="14594" width="46" style="1" customWidth="1"/>
    <col min="14595" max="14595" width="9.85546875" style="1" customWidth="1"/>
    <col min="14596" max="14596" width="11.5703125" style="1" customWidth="1"/>
    <col min="14597" max="14597" width="0" style="1" hidden="1" customWidth="1"/>
    <col min="14598" max="14848" width="9.140625" style="1"/>
    <col min="14849" max="14849" width="3.85546875" style="1" customWidth="1"/>
    <col min="14850" max="14850" width="46" style="1" customWidth="1"/>
    <col min="14851" max="14851" width="9.85546875" style="1" customWidth="1"/>
    <col min="14852" max="14852" width="11.5703125" style="1" customWidth="1"/>
    <col min="14853" max="14853" width="0" style="1" hidden="1" customWidth="1"/>
    <col min="14854" max="15104" width="9.140625" style="1"/>
    <col min="15105" max="15105" width="3.85546875" style="1" customWidth="1"/>
    <col min="15106" max="15106" width="46" style="1" customWidth="1"/>
    <col min="15107" max="15107" width="9.85546875" style="1" customWidth="1"/>
    <col min="15108" max="15108" width="11.5703125" style="1" customWidth="1"/>
    <col min="15109" max="15109" width="0" style="1" hidden="1" customWidth="1"/>
    <col min="15110" max="15360" width="9.140625" style="1"/>
    <col min="15361" max="15361" width="3.85546875" style="1" customWidth="1"/>
    <col min="15362" max="15362" width="46" style="1" customWidth="1"/>
    <col min="15363" max="15363" width="9.85546875" style="1" customWidth="1"/>
    <col min="15364" max="15364" width="11.5703125" style="1" customWidth="1"/>
    <col min="15365" max="15365" width="0" style="1" hidden="1" customWidth="1"/>
    <col min="15366" max="15616" width="9.140625" style="1"/>
    <col min="15617" max="15617" width="3.85546875" style="1" customWidth="1"/>
    <col min="15618" max="15618" width="46" style="1" customWidth="1"/>
    <col min="15619" max="15619" width="9.85546875" style="1" customWidth="1"/>
    <col min="15620" max="15620" width="11.5703125" style="1" customWidth="1"/>
    <col min="15621" max="15621" width="0" style="1" hidden="1" customWidth="1"/>
    <col min="15622" max="15872" width="9.140625" style="1"/>
    <col min="15873" max="15873" width="3.85546875" style="1" customWidth="1"/>
    <col min="15874" max="15874" width="46" style="1" customWidth="1"/>
    <col min="15875" max="15875" width="9.85546875" style="1" customWidth="1"/>
    <col min="15876" max="15876" width="11.5703125" style="1" customWidth="1"/>
    <col min="15877" max="15877" width="0" style="1" hidden="1" customWidth="1"/>
    <col min="15878" max="16128" width="9.140625" style="1"/>
    <col min="16129" max="16129" width="3.85546875" style="1" customWidth="1"/>
    <col min="16130" max="16130" width="46" style="1" customWidth="1"/>
    <col min="16131" max="16131" width="9.85546875" style="1" customWidth="1"/>
    <col min="16132" max="16132" width="11.5703125" style="1" customWidth="1"/>
    <col min="16133" max="16133" width="0" style="1" hidden="1" customWidth="1"/>
    <col min="16134" max="16384" width="9.140625" style="1"/>
  </cols>
  <sheetData>
    <row r="1" spans="1:8" hidden="1" x14ac:dyDescent="0.2"/>
    <row r="2" spans="1:8" x14ac:dyDescent="0.2">
      <c r="D2" s="52" t="s">
        <v>90</v>
      </c>
    </row>
    <row r="3" spans="1:8" x14ac:dyDescent="0.2">
      <c r="D3" s="52" t="s">
        <v>92</v>
      </c>
    </row>
    <row r="4" spans="1:8" ht="10.5" customHeight="1" x14ac:dyDescent="0.2">
      <c r="D4" s="52" t="s">
        <v>91</v>
      </c>
    </row>
    <row r="6" spans="1:8" ht="15.75" x14ac:dyDescent="0.25">
      <c r="A6" s="53" t="s">
        <v>0</v>
      </c>
      <c r="B6" s="53"/>
      <c r="C6" s="53"/>
      <c r="D6" s="53"/>
    </row>
    <row r="7" spans="1:8" ht="13.5" customHeight="1" x14ac:dyDescent="0.25">
      <c r="A7" s="53" t="s">
        <v>1</v>
      </c>
      <c r="B7" s="53"/>
      <c r="C7" s="53"/>
      <c r="D7" s="53"/>
    </row>
    <row r="8" spans="1:8" ht="13.5" customHeight="1" x14ac:dyDescent="0.25">
      <c r="A8" s="4"/>
      <c r="B8" s="4"/>
      <c r="C8" s="4"/>
      <c r="D8" s="4"/>
    </row>
    <row r="9" spans="1:8" ht="15.75" x14ac:dyDescent="0.25">
      <c r="A9" s="53" t="s">
        <v>2</v>
      </c>
      <c r="B9" s="53"/>
      <c r="C9" s="53"/>
      <c r="D9" s="53"/>
    </row>
    <row r="10" spans="1:8" ht="15.75" x14ac:dyDescent="0.25">
      <c r="A10" s="4"/>
      <c r="B10" s="4"/>
      <c r="C10" s="4"/>
      <c r="D10" s="4"/>
    </row>
    <row r="12" spans="1:8" ht="14.25" x14ac:dyDescent="0.2">
      <c r="A12" s="5" t="s">
        <v>3</v>
      </c>
    </row>
    <row r="13" spans="1:8" ht="34.5" customHeight="1" thickBot="1" x14ac:dyDescent="0.25">
      <c r="A13" s="6" t="s">
        <v>4</v>
      </c>
      <c r="B13" s="6" t="s">
        <v>5</v>
      </c>
      <c r="C13" s="6" t="s">
        <v>6</v>
      </c>
      <c r="D13" s="7" t="s">
        <v>7</v>
      </c>
    </row>
    <row r="14" spans="1:8" s="12" customFormat="1" ht="23.25" thickTop="1" x14ac:dyDescent="0.2">
      <c r="A14" s="8">
        <v>1</v>
      </c>
      <c r="B14" s="9" t="s">
        <v>8</v>
      </c>
      <c r="C14" s="10" t="s">
        <v>9</v>
      </c>
      <c r="D14" s="11">
        <v>35000</v>
      </c>
    </row>
    <row r="15" spans="1:8" s="17" customFormat="1" hidden="1" x14ac:dyDescent="0.2">
      <c r="A15" s="13"/>
      <c r="B15" s="14" t="s">
        <v>10</v>
      </c>
      <c r="C15" s="15"/>
      <c r="D15" s="16"/>
      <c r="H15" s="1"/>
    </row>
    <row r="16" spans="1:8" s="17" customFormat="1" ht="22.5" hidden="1" x14ac:dyDescent="0.2">
      <c r="A16" s="13"/>
      <c r="B16" s="14" t="s">
        <v>11</v>
      </c>
      <c r="C16" s="15"/>
      <c r="D16" s="16"/>
      <c r="H16" s="1"/>
    </row>
    <row r="17" spans="1:8" s="17" customFormat="1" hidden="1" x14ac:dyDescent="0.2">
      <c r="A17" s="13"/>
      <c r="B17" s="14" t="s">
        <v>12</v>
      </c>
      <c r="C17" s="15"/>
      <c r="D17" s="16"/>
      <c r="H17" s="1"/>
    </row>
    <row r="18" spans="1:8" s="17" customFormat="1" hidden="1" x14ac:dyDescent="0.2">
      <c r="A18" s="13"/>
      <c r="B18" s="14" t="s">
        <v>13</v>
      </c>
      <c r="C18" s="15"/>
      <c r="D18" s="16"/>
      <c r="H18" s="1"/>
    </row>
    <row r="19" spans="1:8" s="17" customFormat="1" ht="12" hidden="1" customHeight="1" x14ac:dyDescent="0.2">
      <c r="A19" s="13"/>
      <c r="B19" s="14" t="s">
        <v>12</v>
      </c>
      <c r="C19" s="15"/>
      <c r="D19" s="16"/>
      <c r="H19" s="1"/>
    </row>
    <row r="20" spans="1:8" s="17" customFormat="1" hidden="1" x14ac:dyDescent="0.2">
      <c r="A20" s="13"/>
      <c r="B20" s="14" t="s">
        <v>14</v>
      </c>
      <c r="C20" s="15"/>
      <c r="D20" s="16"/>
      <c r="H20" s="1"/>
    </row>
    <row r="21" spans="1:8" s="17" customFormat="1" hidden="1" x14ac:dyDescent="0.2">
      <c r="A21" s="13"/>
      <c r="B21" s="14" t="s">
        <v>15</v>
      </c>
      <c r="C21" s="15"/>
      <c r="D21" s="16"/>
      <c r="H21" s="1"/>
    </row>
    <row r="22" spans="1:8" s="17" customFormat="1" hidden="1" x14ac:dyDescent="0.2">
      <c r="A22" s="13"/>
      <c r="B22" s="14" t="s">
        <v>16</v>
      </c>
      <c r="C22" s="15"/>
      <c r="D22" s="16"/>
      <c r="H22" s="1"/>
    </row>
    <row r="23" spans="1:8" s="17" customFormat="1" hidden="1" x14ac:dyDescent="0.2">
      <c r="A23" s="13"/>
      <c r="B23" s="14" t="s">
        <v>17</v>
      </c>
      <c r="C23" s="15"/>
      <c r="D23" s="16"/>
      <c r="H23" s="1"/>
    </row>
    <row r="24" spans="1:8" s="17" customFormat="1" hidden="1" x14ac:dyDescent="0.2">
      <c r="A24" s="13"/>
      <c r="B24" s="14" t="s">
        <v>18</v>
      </c>
      <c r="C24" s="15"/>
      <c r="D24" s="16"/>
      <c r="H24" s="1"/>
    </row>
    <row r="25" spans="1:8" s="17" customFormat="1" hidden="1" x14ac:dyDescent="0.2">
      <c r="A25" s="13"/>
      <c r="B25" s="14"/>
      <c r="C25" s="15"/>
      <c r="D25" s="16"/>
      <c r="H25" s="1"/>
    </row>
    <row r="26" spans="1:8" s="17" customFormat="1" hidden="1" x14ac:dyDescent="0.2">
      <c r="A26" s="13"/>
      <c r="B26" s="14"/>
      <c r="C26" s="15"/>
      <c r="D26" s="16"/>
      <c r="H26" s="1"/>
    </row>
    <row r="27" spans="1:8" s="17" customFormat="1" hidden="1" x14ac:dyDescent="0.2">
      <c r="A27" s="13"/>
      <c r="B27" s="14"/>
      <c r="C27" s="15"/>
      <c r="D27" s="16"/>
      <c r="H27" s="1"/>
    </row>
    <row r="28" spans="1:8" s="17" customFormat="1" hidden="1" x14ac:dyDescent="0.2">
      <c r="A28" s="13"/>
      <c r="B28" s="14"/>
      <c r="C28" s="15"/>
      <c r="D28" s="16"/>
      <c r="H28" s="1"/>
    </row>
    <row r="29" spans="1:8" s="17" customFormat="1" ht="22.5" hidden="1" x14ac:dyDescent="0.2">
      <c r="A29" s="13">
        <v>2</v>
      </c>
      <c r="B29" s="13" t="s">
        <v>19</v>
      </c>
      <c r="C29" s="15"/>
      <c r="D29" s="16"/>
      <c r="H29" s="1"/>
    </row>
    <row r="30" spans="1:8" s="17" customFormat="1" hidden="1" x14ac:dyDescent="0.2">
      <c r="A30" s="13"/>
      <c r="B30" s="13"/>
      <c r="C30" s="15"/>
      <c r="D30" s="16"/>
      <c r="H30" s="1"/>
    </row>
    <row r="31" spans="1:8" s="21" customFormat="1" ht="10.5" x14ac:dyDescent="0.15">
      <c r="A31" s="18"/>
      <c r="B31" s="18" t="s">
        <v>20</v>
      </c>
      <c r="C31" s="19"/>
      <c r="D31" s="20">
        <f>SUM(D14:D15)</f>
        <v>35000</v>
      </c>
    </row>
    <row r="32" spans="1:8" s="21" customFormat="1" ht="10.5" x14ac:dyDescent="0.15">
      <c r="C32" s="22"/>
      <c r="D32" s="23"/>
    </row>
    <row r="33" spans="1:8" s="21" customFormat="1" ht="10.5" x14ac:dyDescent="0.15">
      <c r="C33" s="22"/>
      <c r="D33" s="23"/>
    </row>
    <row r="34" spans="1:8" s="21" customFormat="1" ht="10.5" x14ac:dyDescent="0.15">
      <c r="C34" s="22"/>
      <c r="D34" s="23"/>
    </row>
    <row r="35" spans="1:8" s="21" customFormat="1" ht="14.25" x14ac:dyDescent="0.2">
      <c r="A35" s="5" t="s">
        <v>21</v>
      </c>
      <c r="C35" s="22"/>
      <c r="D35" s="23"/>
    </row>
    <row r="36" spans="1:8" ht="36.75" customHeight="1" thickBot="1" x14ac:dyDescent="0.25">
      <c r="A36" s="6" t="s">
        <v>4</v>
      </c>
      <c r="B36" s="6" t="s">
        <v>5</v>
      </c>
      <c r="C36" s="6" t="s">
        <v>6</v>
      </c>
      <c r="D36" s="7" t="s">
        <v>7</v>
      </c>
    </row>
    <row r="37" spans="1:8" s="17" customFormat="1" ht="23.25" thickTop="1" x14ac:dyDescent="0.2">
      <c r="A37" s="13">
        <v>1</v>
      </c>
      <c r="B37" s="13" t="s">
        <v>8</v>
      </c>
      <c r="C37" s="24" t="s">
        <v>9</v>
      </c>
      <c r="D37" s="16">
        <v>8000</v>
      </c>
      <c r="H37" s="1"/>
    </row>
    <row r="38" spans="1:8" s="17" customFormat="1" hidden="1" x14ac:dyDescent="0.2">
      <c r="A38" s="13">
        <v>2</v>
      </c>
      <c r="B38" s="13"/>
      <c r="C38" s="25"/>
      <c r="D38" s="16"/>
      <c r="H38" s="1"/>
    </row>
    <row r="39" spans="1:8" s="17" customFormat="1" ht="11.25" hidden="1" customHeight="1" x14ac:dyDescent="0.2">
      <c r="A39" s="13">
        <v>3</v>
      </c>
      <c r="B39" s="13"/>
      <c r="C39" s="25"/>
      <c r="D39" s="16"/>
      <c r="H39" s="1"/>
    </row>
    <row r="40" spans="1:8" s="17" customFormat="1" ht="11.25" hidden="1" customHeight="1" x14ac:dyDescent="0.2">
      <c r="A40" s="13">
        <v>3</v>
      </c>
      <c r="B40" s="13"/>
      <c r="C40" s="25"/>
      <c r="D40" s="16"/>
      <c r="H40" s="1"/>
    </row>
    <row r="41" spans="1:8" s="17" customFormat="1" ht="11.25" hidden="1" customHeight="1" x14ac:dyDescent="0.2">
      <c r="A41" s="13">
        <v>5</v>
      </c>
      <c r="B41" s="13"/>
      <c r="C41" s="25"/>
      <c r="D41" s="16"/>
      <c r="H41" s="1"/>
    </row>
    <row r="42" spans="1:8" s="17" customFormat="1" ht="11.25" hidden="1" customHeight="1" x14ac:dyDescent="0.2">
      <c r="A42" s="13"/>
      <c r="B42" s="13"/>
      <c r="C42" s="25"/>
      <c r="D42" s="16"/>
      <c r="H42" s="1"/>
    </row>
    <row r="43" spans="1:8" s="17" customFormat="1" ht="11.25" hidden="1" customHeight="1" x14ac:dyDescent="0.2">
      <c r="A43" s="13"/>
      <c r="B43" s="13"/>
      <c r="C43" s="25"/>
      <c r="D43" s="16"/>
      <c r="H43" s="1"/>
    </row>
    <row r="44" spans="1:8" s="21" customFormat="1" ht="10.5" x14ac:dyDescent="0.15">
      <c r="A44" s="18"/>
      <c r="B44" s="18" t="s">
        <v>20</v>
      </c>
      <c r="C44" s="19"/>
      <c r="D44" s="20">
        <f>SUM(D37:D43)</f>
        <v>8000</v>
      </c>
    </row>
    <row r="45" spans="1:8" s="21" customFormat="1" ht="10.5" x14ac:dyDescent="0.15">
      <c r="C45" s="22"/>
      <c r="D45" s="23"/>
    </row>
    <row r="46" spans="1:8" s="21" customFormat="1" ht="10.5" x14ac:dyDescent="0.15">
      <c r="C46" s="22"/>
      <c r="D46" s="23"/>
    </row>
    <row r="47" spans="1:8" s="21" customFormat="1" ht="10.5" x14ac:dyDescent="0.15">
      <c r="C47" s="22"/>
      <c r="D47" s="23"/>
    </row>
    <row r="48" spans="1:8" s="5" customFormat="1" ht="14.25" x14ac:dyDescent="0.2">
      <c r="A48" s="5" t="s">
        <v>22</v>
      </c>
      <c r="C48" s="26"/>
      <c r="D48" s="27"/>
    </row>
    <row r="49" spans="1:5" ht="49.5" customHeight="1" thickBot="1" x14ac:dyDescent="0.25">
      <c r="A49" s="6" t="s">
        <v>4</v>
      </c>
      <c r="B49" s="6" t="s">
        <v>5</v>
      </c>
      <c r="C49" s="6" t="s">
        <v>6</v>
      </c>
      <c r="D49" s="7" t="s">
        <v>23</v>
      </c>
    </row>
    <row r="50" spans="1:5" s="21" customFormat="1" ht="11.45" customHeight="1" thickTop="1" x14ac:dyDescent="0.2">
      <c r="A50" s="18">
        <v>1</v>
      </c>
      <c r="B50" s="18" t="s">
        <v>24</v>
      </c>
      <c r="C50" s="28" t="s">
        <v>9</v>
      </c>
      <c r="D50" s="20">
        <f>SUM(D51:D55)</f>
        <v>27337</v>
      </c>
    </row>
    <row r="51" spans="1:5" s="21" customFormat="1" ht="22.5" x14ac:dyDescent="0.2">
      <c r="A51" s="18"/>
      <c r="B51" s="14" t="s">
        <v>25</v>
      </c>
      <c r="C51" s="28"/>
      <c r="D51" s="29">
        <v>2764</v>
      </c>
    </row>
    <row r="52" spans="1:5" s="21" customFormat="1" ht="10.15" customHeight="1" x14ac:dyDescent="0.2">
      <c r="A52" s="18"/>
      <c r="B52" s="14" t="s">
        <v>26</v>
      </c>
      <c r="C52" s="28"/>
      <c r="D52" s="29">
        <v>13300</v>
      </c>
    </row>
    <row r="53" spans="1:5" s="21" customFormat="1" ht="22.5" x14ac:dyDescent="0.2">
      <c r="A53" s="18"/>
      <c r="B53" s="14" t="s">
        <v>27</v>
      </c>
      <c r="C53" s="28"/>
      <c r="D53" s="29">
        <v>11093</v>
      </c>
    </row>
    <row r="54" spans="1:5" s="21" customFormat="1" x14ac:dyDescent="0.2">
      <c r="A54" s="18"/>
      <c r="B54" s="14" t="s">
        <v>28</v>
      </c>
      <c r="C54" s="28"/>
      <c r="D54" s="29">
        <v>180</v>
      </c>
    </row>
    <row r="55" spans="1:5" s="21" customFormat="1" hidden="1" x14ac:dyDescent="0.2">
      <c r="A55" s="18"/>
      <c r="B55" s="14"/>
      <c r="C55" s="28"/>
      <c r="D55" s="29"/>
    </row>
    <row r="56" spans="1:5" s="21" customFormat="1" x14ac:dyDescent="0.2">
      <c r="A56" s="18">
        <v>2</v>
      </c>
      <c r="B56" s="18" t="s">
        <v>29</v>
      </c>
      <c r="C56" s="28" t="s">
        <v>9</v>
      </c>
      <c r="D56" s="20">
        <f>SUM(D57:D65)</f>
        <v>16852</v>
      </c>
      <c r="E56" s="30"/>
    </row>
    <row r="57" spans="1:5" x14ac:dyDescent="0.2">
      <c r="A57" s="31"/>
      <c r="B57" s="14" t="s">
        <v>30</v>
      </c>
      <c r="C57" s="28"/>
      <c r="D57" s="29">
        <v>5648</v>
      </c>
    </row>
    <row r="58" spans="1:5" x14ac:dyDescent="0.2">
      <c r="A58" s="31"/>
      <c r="B58" s="14" t="s">
        <v>31</v>
      </c>
      <c r="C58" s="28"/>
      <c r="D58" s="29">
        <v>4194</v>
      </c>
    </row>
    <row r="59" spans="1:5" x14ac:dyDescent="0.2">
      <c r="A59" s="31"/>
      <c r="B59" s="14" t="s">
        <v>32</v>
      </c>
      <c r="C59" s="28"/>
      <c r="D59" s="29">
        <v>3505</v>
      </c>
    </row>
    <row r="60" spans="1:5" x14ac:dyDescent="0.2">
      <c r="A60" s="31"/>
      <c r="B60" s="14" t="s">
        <v>33</v>
      </c>
      <c r="C60" s="28"/>
      <c r="D60" s="29">
        <v>3505</v>
      </c>
    </row>
    <row r="61" spans="1:5" ht="10.5" hidden="1" customHeight="1" x14ac:dyDescent="0.2">
      <c r="A61" s="31"/>
      <c r="B61" s="14"/>
      <c r="C61" s="28"/>
      <c r="D61" s="29"/>
    </row>
    <row r="62" spans="1:5" hidden="1" x14ac:dyDescent="0.2">
      <c r="A62" s="31"/>
      <c r="B62" s="14"/>
      <c r="C62" s="28"/>
      <c r="D62" s="29"/>
    </row>
    <row r="63" spans="1:5" hidden="1" x14ac:dyDescent="0.2">
      <c r="A63" s="31"/>
      <c r="B63" s="14"/>
      <c r="C63" s="28"/>
      <c r="D63" s="29"/>
    </row>
    <row r="64" spans="1:5" hidden="1" x14ac:dyDescent="0.2">
      <c r="A64" s="31"/>
      <c r="B64" s="14"/>
      <c r="C64" s="28"/>
      <c r="D64" s="29"/>
    </row>
    <row r="65" spans="1:4" s="36" customFormat="1" hidden="1" x14ac:dyDescent="0.2">
      <c r="A65" s="32"/>
      <c r="B65" s="33" t="s">
        <v>34</v>
      </c>
      <c r="C65" s="34"/>
      <c r="D65" s="35"/>
    </row>
    <row r="66" spans="1:4" s="21" customFormat="1" hidden="1" x14ac:dyDescent="0.2">
      <c r="A66" s="37"/>
      <c r="B66" s="14"/>
      <c r="C66" s="28"/>
      <c r="D66" s="29"/>
    </row>
    <row r="67" spans="1:4" s="21" customFormat="1" hidden="1" x14ac:dyDescent="0.2">
      <c r="A67" s="37"/>
      <c r="B67" s="14"/>
      <c r="C67" s="28"/>
      <c r="D67" s="29"/>
    </row>
    <row r="68" spans="1:4" s="21" customFormat="1" hidden="1" x14ac:dyDescent="0.2">
      <c r="A68" s="37"/>
      <c r="B68" s="14"/>
      <c r="C68" s="28"/>
      <c r="D68" s="29"/>
    </row>
    <row r="69" spans="1:4" s="21" customFormat="1" hidden="1" x14ac:dyDescent="0.2">
      <c r="A69" s="37"/>
      <c r="B69" s="14"/>
      <c r="C69" s="28"/>
      <c r="D69" s="29"/>
    </row>
    <row r="70" spans="1:4" s="21" customFormat="1" hidden="1" x14ac:dyDescent="0.2">
      <c r="A70" s="37"/>
      <c r="B70" s="14"/>
      <c r="C70" s="28"/>
      <c r="D70" s="29"/>
    </row>
    <row r="71" spans="1:4" s="21" customFormat="1" x14ac:dyDescent="0.2">
      <c r="A71" s="18">
        <v>3</v>
      </c>
      <c r="B71" s="38" t="s">
        <v>35</v>
      </c>
      <c r="C71" s="9"/>
      <c r="D71" s="20">
        <f>SUM(D72:D80)</f>
        <v>59182</v>
      </c>
    </row>
    <row r="72" spans="1:4" x14ac:dyDescent="0.2">
      <c r="A72" s="39"/>
      <c r="B72" s="40" t="s">
        <v>36</v>
      </c>
      <c r="C72" s="41" t="s">
        <v>37</v>
      </c>
      <c r="D72" s="29">
        <v>3630</v>
      </c>
    </row>
    <row r="73" spans="1:4" x14ac:dyDescent="0.2">
      <c r="A73" s="39"/>
      <c r="B73" s="40" t="s">
        <v>38</v>
      </c>
      <c r="C73" s="41" t="s">
        <v>39</v>
      </c>
      <c r="D73" s="29">
        <v>29786</v>
      </c>
    </row>
    <row r="74" spans="1:4" ht="22.5" x14ac:dyDescent="0.2">
      <c r="A74" s="39"/>
      <c r="B74" s="40" t="s">
        <v>40</v>
      </c>
      <c r="C74" s="41" t="s">
        <v>41</v>
      </c>
      <c r="D74" s="29">
        <v>4000</v>
      </c>
    </row>
    <row r="75" spans="1:4" x14ac:dyDescent="0.2">
      <c r="A75" s="39"/>
      <c r="B75" s="40" t="s">
        <v>42</v>
      </c>
      <c r="C75" s="41" t="s">
        <v>43</v>
      </c>
      <c r="D75" s="29">
        <v>5082</v>
      </c>
    </row>
    <row r="76" spans="1:4" x14ac:dyDescent="0.2">
      <c r="A76" s="39"/>
      <c r="B76" s="40" t="s">
        <v>44</v>
      </c>
      <c r="C76" s="41" t="s">
        <v>43</v>
      </c>
      <c r="D76" s="29">
        <v>6684</v>
      </c>
    </row>
    <row r="77" spans="1:4" x14ac:dyDescent="0.2">
      <c r="A77" s="39"/>
      <c r="B77" s="40" t="s">
        <v>45</v>
      </c>
      <c r="C77" s="41" t="s">
        <v>43</v>
      </c>
      <c r="D77" s="29">
        <v>10000</v>
      </c>
    </row>
    <row r="78" spans="1:4" ht="11.25" hidden="1" customHeight="1" x14ac:dyDescent="0.2">
      <c r="A78" s="39"/>
      <c r="B78" s="40"/>
      <c r="C78" s="41"/>
      <c r="D78" s="29"/>
    </row>
    <row r="79" spans="1:4" hidden="1" x14ac:dyDescent="0.2">
      <c r="A79" s="39"/>
      <c r="B79" s="40"/>
      <c r="C79" s="41"/>
      <c r="D79" s="29"/>
    </row>
    <row r="80" spans="1:4" hidden="1" x14ac:dyDescent="0.2">
      <c r="A80" s="39"/>
      <c r="B80" s="40"/>
      <c r="C80" s="41"/>
      <c r="D80" s="29"/>
    </row>
    <row r="81" spans="1:5" hidden="1" x14ac:dyDescent="0.2">
      <c r="A81" s="39"/>
      <c r="B81" s="40"/>
      <c r="C81" s="41"/>
      <c r="D81" s="29"/>
    </row>
    <row r="82" spans="1:5" s="44" customFormat="1" x14ac:dyDescent="0.2">
      <c r="A82" s="42">
        <v>4</v>
      </c>
      <c r="B82" s="43" t="s">
        <v>46</v>
      </c>
      <c r="C82" s="41" t="s">
        <v>47</v>
      </c>
      <c r="D82" s="11">
        <v>9890</v>
      </c>
    </row>
    <row r="83" spans="1:5" s="12" customFormat="1" hidden="1" x14ac:dyDescent="0.2">
      <c r="A83" s="42"/>
      <c r="B83" s="45"/>
      <c r="C83" s="41"/>
      <c r="D83" s="11"/>
    </row>
    <row r="84" spans="1:5" s="44" customFormat="1" ht="22.5" x14ac:dyDescent="0.2">
      <c r="A84" s="42">
        <v>5</v>
      </c>
      <c r="B84" s="43" t="s">
        <v>48</v>
      </c>
      <c r="C84" s="41" t="s">
        <v>49</v>
      </c>
      <c r="D84" s="11">
        <v>12014</v>
      </c>
    </row>
    <row r="85" spans="1:5" s="44" customFormat="1" ht="33.75" x14ac:dyDescent="0.2">
      <c r="A85" s="42">
        <v>6</v>
      </c>
      <c r="B85" s="43" t="s">
        <v>50</v>
      </c>
      <c r="C85" s="41" t="s">
        <v>49</v>
      </c>
      <c r="D85" s="11">
        <v>12000</v>
      </c>
    </row>
    <row r="86" spans="1:5" s="44" customFormat="1" x14ac:dyDescent="0.2">
      <c r="A86" s="42">
        <v>7</v>
      </c>
      <c r="B86" s="43" t="s">
        <v>51</v>
      </c>
      <c r="C86" s="41" t="s">
        <v>52</v>
      </c>
      <c r="D86" s="11">
        <v>2000</v>
      </c>
    </row>
    <row r="87" spans="1:5" s="44" customFormat="1" x14ac:dyDescent="0.2">
      <c r="A87" s="42">
        <v>8</v>
      </c>
      <c r="B87" s="43" t="s">
        <v>53</v>
      </c>
      <c r="C87" s="41" t="s">
        <v>52</v>
      </c>
      <c r="D87" s="11">
        <v>2152</v>
      </c>
      <c r="E87" s="46"/>
    </row>
    <row r="88" spans="1:5" s="44" customFormat="1" x14ac:dyDescent="0.2">
      <c r="A88" s="42">
        <v>9</v>
      </c>
      <c r="B88" s="43" t="s">
        <v>54</v>
      </c>
      <c r="C88" s="41" t="s">
        <v>52</v>
      </c>
      <c r="D88" s="11">
        <v>4226</v>
      </c>
      <c r="E88" s="46"/>
    </row>
    <row r="89" spans="1:5" s="44" customFormat="1" ht="11.25" customHeight="1" x14ac:dyDescent="0.2">
      <c r="A89" s="42">
        <v>10</v>
      </c>
      <c r="B89" s="43" t="s">
        <v>55</v>
      </c>
      <c r="C89" s="41" t="s">
        <v>56</v>
      </c>
      <c r="D89" s="11">
        <v>6068</v>
      </c>
    </row>
    <row r="90" spans="1:5" hidden="1" x14ac:dyDescent="0.2">
      <c r="A90" s="39"/>
      <c r="B90" s="40"/>
      <c r="C90" s="41"/>
      <c r="D90" s="29"/>
    </row>
    <row r="91" spans="1:5" s="21" customFormat="1" x14ac:dyDescent="0.2">
      <c r="A91" s="18"/>
      <c r="B91" s="18" t="s">
        <v>20</v>
      </c>
      <c r="C91" s="28"/>
      <c r="D91" s="20">
        <f>D50+D56+D71+D82+D84+D85+D86+D87+D88+D89</f>
        <v>151721</v>
      </c>
    </row>
    <row r="99" spans="1:8" ht="15.75" x14ac:dyDescent="0.25">
      <c r="A99" s="53" t="s">
        <v>57</v>
      </c>
      <c r="B99" s="53"/>
      <c r="C99" s="53"/>
      <c r="D99" s="53"/>
    </row>
    <row r="100" spans="1:8" x14ac:dyDescent="0.2">
      <c r="A100" s="22"/>
      <c r="B100" s="22"/>
      <c r="C100" s="22"/>
      <c r="D100" s="22"/>
    </row>
    <row r="101" spans="1:8" ht="14.25" x14ac:dyDescent="0.2">
      <c r="A101" s="5" t="s">
        <v>3</v>
      </c>
    </row>
    <row r="102" spans="1:8" ht="36.75" customHeight="1" thickBot="1" x14ac:dyDescent="0.25">
      <c r="A102" s="6" t="s">
        <v>4</v>
      </c>
      <c r="B102" s="6" t="s">
        <v>5</v>
      </c>
      <c r="C102" s="6" t="s">
        <v>6</v>
      </c>
      <c r="D102" s="7" t="s">
        <v>7</v>
      </c>
    </row>
    <row r="103" spans="1:8" s="17" customFormat="1" ht="23.25" thickTop="1" x14ac:dyDescent="0.2">
      <c r="A103" s="13">
        <v>1</v>
      </c>
      <c r="B103" s="13" t="s">
        <v>58</v>
      </c>
      <c r="C103" s="25" t="s">
        <v>59</v>
      </c>
      <c r="D103" s="29">
        <v>34000</v>
      </c>
      <c r="E103" s="1" t="s">
        <v>60</v>
      </c>
      <c r="H103" s="1"/>
    </row>
    <row r="104" spans="1:8" s="17" customFormat="1" x14ac:dyDescent="0.2">
      <c r="A104" s="13">
        <v>2</v>
      </c>
      <c r="B104" s="13" t="s">
        <v>61</v>
      </c>
      <c r="C104" s="25" t="s">
        <v>62</v>
      </c>
      <c r="D104" s="29">
        <v>80000</v>
      </c>
      <c r="E104" s="1" t="s">
        <v>63</v>
      </c>
      <c r="H104" s="1"/>
    </row>
    <row r="105" spans="1:8" s="17" customFormat="1" x14ac:dyDescent="0.2">
      <c r="A105" s="13">
        <v>3</v>
      </c>
      <c r="B105" s="13" t="s">
        <v>64</v>
      </c>
      <c r="C105" s="25" t="s">
        <v>52</v>
      </c>
      <c r="D105" s="29">
        <v>17480</v>
      </c>
      <c r="E105" s="1" t="s">
        <v>65</v>
      </c>
      <c r="H105" s="1"/>
    </row>
    <row r="106" spans="1:8" s="17" customFormat="1" ht="22.5" x14ac:dyDescent="0.2">
      <c r="A106" s="13">
        <v>4</v>
      </c>
      <c r="B106" s="13" t="s">
        <v>66</v>
      </c>
      <c r="C106" s="25" t="s">
        <v>67</v>
      </c>
      <c r="D106" s="29">
        <v>47000</v>
      </c>
      <c r="E106" s="1" t="s">
        <v>68</v>
      </c>
      <c r="H106" s="1"/>
    </row>
    <row r="107" spans="1:8" s="17" customFormat="1" ht="22.5" x14ac:dyDescent="0.2">
      <c r="A107" s="13">
        <v>5</v>
      </c>
      <c r="B107" s="13" t="s">
        <v>69</v>
      </c>
      <c r="C107" s="25" t="s">
        <v>43</v>
      </c>
      <c r="D107" s="29">
        <v>113850</v>
      </c>
      <c r="E107" s="1" t="s">
        <v>70</v>
      </c>
      <c r="H107" s="1"/>
    </row>
    <row r="108" spans="1:8" s="17" customFormat="1" hidden="1" x14ac:dyDescent="0.2">
      <c r="A108" s="13"/>
      <c r="B108" s="13"/>
      <c r="C108" s="25"/>
      <c r="D108" s="29"/>
      <c r="E108" s="1"/>
      <c r="G108" s="47"/>
      <c r="H108" s="1"/>
    </row>
    <row r="109" spans="1:8" s="17" customFormat="1" hidden="1" x14ac:dyDescent="0.2">
      <c r="A109" s="13"/>
      <c r="B109" s="13"/>
      <c r="C109" s="25"/>
      <c r="D109" s="29"/>
      <c r="E109" s="1"/>
      <c r="G109" s="47"/>
      <c r="H109" s="1"/>
    </row>
    <row r="110" spans="1:8" s="17" customFormat="1" hidden="1" x14ac:dyDescent="0.2">
      <c r="A110" s="13"/>
      <c r="B110" s="13"/>
      <c r="C110" s="25"/>
      <c r="D110" s="29"/>
      <c r="E110" s="1"/>
      <c r="G110" s="47"/>
      <c r="H110" s="1"/>
    </row>
    <row r="111" spans="1:8" s="17" customFormat="1" hidden="1" x14ac:dyDescent="0.2">
      <c r="A111" s="13"/>
      <c r="B111" s="13"/>
      <c r="C111" s="25"/>
      <c r="D111" s="29"/>
      <c r="E111" s="1"/>
      <c r="G111" s="47"/>
      <c r="H111" s="1"/>
    </row>
    <row r="112" spans="1:8" s="17" customFormat="1" hidden="1" x14ac:dyDescent="0.2">
      <c r="A112" s="13"/>
      <c r="B112" s="13"/>
      <c r="C112" s="25"/>
      <c r="D112" s="29"/>
      <c r="E112" s="1"/>
      <c r="G112" s="47"/>
      <c r="H112" s="1"/>
    </row>
    <row r="113" spans="1:8" s="17" customFormat="1" hidden="1" x14ac:dyDescent="0.2">
      <c r="A113" s="13"/>
      <c r="B113" s="13"/>
      <c r="C113" s="25"/>
      <c r="D113" s="29"/>
      <c r="E113" s="1"/>
      <c r="G113" s="47"/>
      <c r="H113" s="1"/>
    </row>
    <row r="114" spans="1:8" s="17" customFormat="1" hidden="1" x14ac:dyDescent="0.2">
      <c r="A114" s="13"/>
      <c r="B114" s="13"/>
      <c r="C114" s="25"/>
      <c r="D114" s="29"/>
      <c r="E114" s="1"/>
      <c r="G114" s="47"/>
      <c r="H114" s="1"/>
    </row>
    <row r="115" spans="1:8" s="17" customFormat="1" hidden="1" x14ac:dyDescent="0.2">
      <c r="A115" s="13"/>
      <c r="B115" s="13"/>
      <c r="C115" s="25"/>
      <c r="D115" s="29"/>
      <c r="E115" s="1"/>
      <c r="G115" s="47"/>
      <c r="H115" s="1"/>
    </row>
    <row r="116" spans="1:8" s="17" customFormat="1" hidden="1" x14ac:dyDescent="0.2">
      <c r="A116" s="13"/>
      <c r="B116" s="13"/>
      <c r="C116" s="25"/>
      <c r="D116" s="29"/>
      <c r="E116" s="1"/>
      <c r="G116" s="47"/>
      <c r="H116" s="1"/>
    </row>
    <row r="117" spans="1:8" s="17" customFormat="1" hidden="1" x14ac:dyDescent="0.2">
      <c r="A117" s="13"/>
      <c r="B117" s="13"/>
      <c r="C117" s="25"/>
      <c r="D117" s="29"/>
      <c r="E117" s="1"/>
      <c r="G117" s="47"/>
      <c r="H117" s="1"/>
    </row>
    <row r="118" spans="1:8" s="21" customFormat="1" ht="10.5" x14ac:dyDescent="0.15">
      <c r="A118" s="18"/>
      <c r="B118" s="18" t="s">
        <v>20</v>
      </c>
      <c r="C118" s="19"/>
      <c r="D118" s="20">
        <f>SUM(D103:D117)</f>
        <v>292330</v>
      </c>
      <c r="G118" s="23"/>
    </row>
    <row r="119" spans="1:8" s="21" customFormat="1" ht="10.5" x14ac:dyDescent="0.15">
      <c r="C119" s="22"/>
      <c r="D119" s="23"/>
    </row>
    <row r="121" spans="1:8" ht="14.25" x14ac:dyDescent="0.2">
      <c r="A121" s="5" t="s">
        <v>21</v>
      </c>
    </row>
    <row r="122" spans="1:8" ht="37.5" customHeight="1" thickBot="1" x14ac:dyDescent="0.25">
      <c r="A122" s="6" t="s">
        <v>4</v>
      </c>
      <c r="B122" s="6" t="s">
        <v>5</v>
      </c>
      <c r="C122" s="6" t="s">
        <v>6</v>
      </c>
      <c r="D122" s="7" t="s">
        <v>7</v>
      </c>
    </row>
    <row r="123" spans="1:8" s="17" customFormat="1" ht="11.25" customHeight="1" thickTop="1" x14ac:dyDescent="0.2">
      <c r="A123" s="13">
        <v>1</v>
      </c>
      <c r="B123" s="13" t="s">
        <v>71</v>
      </c>
      <c r="C123" s="25" t="s">
        <v>37</v>
      </c>
      <c r="D123" s="16">
        <v>12600</v>
      </c>
      <c r="E123" s="17" t="s">
        <v>72</v>
      </c>
      <c r="H123" s="1"/>
    </row>
    <row r="124" spans="1:8" s="17" customFormat="1" x14ac:dyDescent="0.2">
      <c r="A124" s="13">
        <v>2</v>
      </c>
      <c r="B124" s="13" t="s">
        <v>73</v>
      </c>
      <c r="C124" s="25" t="s">
        <v>52</v>
      </c>
      <c r="D124" s="16">
        <v>6000</v>
      </c>
      <c r="E124" s="17" t="s">
        <v>72</v>
      </c>
      <c r="H124" s="1"/>
    </row>
    <row r="125" spans="1:8" s="17" customFormat="1" ht="22.5" x14ac:dyDescent="0.2">
      <c r="A125" s="13">
        <v>3</v>
      </c>
      <c r="B125" s="13" t="s">
        <v>74</v>
      </c>
      <c r="C125" s="25" t="s">
        <v>37</v>
      </c>
      <c r="D125" s="16">
        <v>94000</v>
      </c>
      <c r="E125" s="17" t="s">
        <v>75</v>
      </c>
      <c r="H125" s="1"/>
    </row>
    <row r="126" spans="1:8" s="17" customFormat="1" x14ac:dyDescent="0.2">
      <c r="A126" s="13">
        <v>4</v>
      </c>
      <c r="B126" s="13" t="s">
        <v>76</v>
      </c>
      <c r="C126" s="25" t="s">
        <v>52</v>
      </c>
      <c r="D126" s="16">
        <v>11000</v>
      </c>
      <c r="E126" s="17" t="s">
        <v>77</v>
      </c>
      <c r="H126" s="1"/>
    </row>
    <row r="127" spans="1:8" s="17" customFormat="1" ht="22.5" x14ac:dyDescent="0.2">
      <c r="A127" s="13">
        <v>5</v>
      </c>
      <c r="B127" s="13" t="s">
        <v>78</v>
      </c>
      <c r="C127" s="25" t="s">
        <v>41</v>
      </c>
      <c r="D127" s="16">
        <v>6000</v>
      </c>
      <c r="E127" s="17" t="s">
        <v>79</v>
      </c>
      <c r="H127" s="1"/>
    </row>
    <row r="128" spans="1:8" s="17" customFormat="1" x14ac:dyDescent="0.2">
      <c r="A128" s="13">
        <v>6</v>
      </c>
      <c r="B128" s="31" t="s">
        <v>80</v>
      </c>
      <c r="C128" s="25" t="s">
        <v>41</v>
      </c>
      <c r="D128" s="16">
        <v>12000</v>
      </c>
      <c r="E128" s="1" t="s">
        <v>81</v>
      </c>
      <c r="H128" s="1"/>
    </row>
    <row r="129" spans="1:8" s="17" customFormat="1" x14ac:dyDescent="0.2">
      <c r="A129" s="13">
        <v>7</v>
      </c>
      <c r="B129" s="13" t="s">
        <v>82</v>
      </c>
      <c r="C129" s="25" t="s">
        <v>43</v>
      </c>
      <c r="D129" s="16">
        <v>19000</v>
      </c>
      <c r="E129" s="1" t="s">
        <v>83</v>
      </c>
      <c r="H129" s="1"/>
    </row>
    <row r="130" spans="1:8" s="17" customFormat="1" ht="22.5" x14ac:dyDescent="0.2">
      <c r="A130" s="13">
        <v>8</v>
      </c>
      <c r="B130" s="13" t="s">
        <v>84</v>
      </c>
      <c r="C130" s="25" t="s">
        <v>59</v>
      </c>
      <c r="D130" s="16">
        <v>13000</v>
      </c>
      <c r="E130" s="17" t="s">
        <v>85</v>
      </c>
      <c r="H130" s="1"/>
    </row>
    <row r="131" spans="1:8" s="17" customFormat="1" x14ac:dyDescent="0.2">
      <c r="A131" s="13">
        <v>9</v>
      </c>
      <c r="B131" s="13" t="s">
        <v>86</v>
      </c>
      <c r="C131" s="25" t="s">
        <v>87</v>
      </c>
      <c r="D131" s="16">
        <v>6880</v>
      </c>
      <c r="H131" s="1"/>
    </row>
    <row r="132" spans="1:8" s="17" customFormat="1" x14ac:dyDescent="0.2">
      <c r="A132" s="13">
        <v>10</v>
      </c>
      <c r="B132" s="13" t="s">
        <v>88</v>
      </c>
      <c r="C132" s="25" t="s">
        <v>37</v>
      </c>
      <c r="D132" s="16">
        <v>10500</v>
      </c>
      <c r="H132" s="1"/>
    </row>
    <row r="133" spans="1:8" s="21" customFormat="1" ht="12" customHeight="1" x14ac:dyDescent="0.15">
      <c r="A133" s="18"/>
      <c r="B133" s="18" t="s">
        <v>20</v>
      </c>
      <c r="C133" s="19"/>
      <c r="D133" s="20">
        <f>SUM(D123:D132)</f>
        <v>190980</v>
      </c>
    </row>
    <row r="134" spans="1:8" s="21" customFormat="1" ht="10.5" x14ac:dyDescent="0.15">
      <c r="C134" s="22"/>
      <c r="D134" s="23"/>
    </row>
    <row r="135" spans="1:8" x14ac:dyDescent="0.2">
      <c r="A135" s="48" t="s">
        <v>89</v>
      </c>
    </row>
    <row r="137" spans="1:8" s="49" customFormat="1" ht="12" x14ac:dyDescent="0.2">
      <c r="C137" s="50"/>
      <c r="D137" s="51"/>
    </row>
    <row r="148" s="1" customFormat="1" x14ac:dyDescent="0.2"/>
    <row r="151" s="1" customFormat="1" x14ac:dyDescent="0.2"/>
    <row r="154" s="1" customFormat="1" x14ac:dyDescent="0.2"/>
  </sheetData>
  <mergeCells count="4">
    <mergeCell ref="A6:D6"/>
    <mergeCell ref="A7:D7"/>
    <mergeCell ref="A9:D9"/>
    <mergeCell ref="A99:D99"/>
  </mergeCells>
  <printOptions horizontalCentered="1"/>
  <pageMargins left="0" right="0" top="0.35433070866141703" bottom="0.196850393700787" header="0" footer="0"/>
  <pageSetup paperSize="9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remonti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Vineta Briežkalna</dc:creator>
  <cp:lastModifiedBy>Santa Hermane</cp:lastModifiedBy>
  <cp:lastPrinted>2025-01-30T11:07:32Z</cp:lastPrinted>
  <dcterms:created xsi:type="dcterms:W3CDTF">2025-01-14T07:00:49Z</dcterms:created>
  <dcterms:modified xsi:type="dcterms:W3CDTF">2025-01-30T11:08:07Z</dcterms:modified>
</cp:coreProperties>
</file>