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hermane\Desktop\DL\"/>
    </mc:Choice>
  </mc:AlternateContent>
  <bookViews>
    <workbookView xWindow="0" yWindow="0" windowWidth="28800" windowHeight="12435"/>
  </bookViews>
  <sheets>
    <sheet name="Lap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T9" i="1" l="1"/>
  <c r="AU9" i="1" s="1"/>
  <c r="AM9" i="1"/>
  <c r="AF9" i="1"/>
  <c r="Y9" i="1"/>
  <c r="R9" i="1"/>
</calcChain>
</file>

<file path=xl/sharedStrings.xml><?xml version="1.0" encoding="utf-8"?>
<sst xmlns="http://schemas.openxmlformats.org/spreadsheetml/2006/main" count="69" uniqueCount="29">
  <si>
    <t>Svarīgi</t>
  </si>
  <si>
    <t>OGRES  NOVADA  ATTĪSTĪBAS PROGRAMMA 2022..-2027.
INVESTĪCIJU PLĀNS 2022.-2027.</t>
  </si>
  <si>
    <t>Nr. p.k.</t>
  </si>
  <si>
    <t>Projekta nosaukums</t>
  </si>
  <si>
    <t>Projekta nozīme
(iespējami, svarīgi, ļoti svarīgi)</t>
  </si>
  <si>
    <t>Vadības funkcija pašvaldības budžetā</t>
  </si>
  <si>
    <t>Projekta izmaksas      KOPĀ</t>
  </si>
  <si>
    <t>Projekta plānotie darbības rezultāti un to rezultatīvie rādītāji</t>
  </si>
  <si>
    <t>Projekta uzsākšanas datums</t>
  </si>
  <si>
    <t>Projekta pabeigšanas datums</t>
  </si>
  <si>
    <t>Atbildīgais par projekta īstenošanu      (sadarbības partneri)</t>
  </si>
  <si>
    <r>
      <t>Finanšu instrumenti</t>
    </r>
    <r>
      <rPr>
        <b/>
        <sz val="14"/>
        <color rgb="FFFF0000"/>
        <rFont val="Arial"/>
        <family val="2"/>
        <charset val="186"/>
      </rPr>
      <t>*</t>
    </r>
  </si>
  <si>
    <t xml:space="preserve">Pašvaldības      budžets </t>
  </si>
  <si>
    <t>Pašvaldības ņemtie kredītlīdzekļi</t>
  </si>
  <si>
    <t>Eiropas Savienības un cits ārējais finansējums EUR</t>
  </si>
  <si>
    <t>Fonda nosaukums.</t>
  </si>
  <si>
    <t>Cits finansējums EUR</t>
  </si>
  <si>
    <t>Cita finansējuma avots</t>
  </si>
  <si>
    <t xml:space="preserve">Kopā </t>
  </si>
  <si>
    <t>Kopā</t>
  </si>
  <si>
    <t>RĪCĪBU VIRZIENS RV-1. Videi draudzīgās infrastruktūras attīstīšana un vides izglītība</t>
  </si>
  <si>
    <t>1. Vidējā termiņa prioritāte – Efektīva vides pārvaldība</t>
  </si>
  <si>
    <t>ERAF</t>
  </si>
  <si>
    <t>1.6.6.</t>
  </si>
  <si>
    <t>Jaunas vispārējās pirmsskolas izglītības iestādes būvniecība Ogres pilsētā</t>
  </si>
  <si>
    <t xml:space="preserve">Projekta mērķis ir attīstīt Ogres novada pašvaldības pirmsskolas izglītības iestādes infrastruktūru jaunu vietu izveidei pirmsskolas vecuma bērnu uzņemšanai, lai atbilstoši vienlīdzīgas pieejas principam veicinātu Ogres novada pašvaldību pirmsskolas izglītības pakalpojumu pieejamību, tai skaitā sociāli un ekonomiski mazaizsargāto personu grupām.
Bērnudārzā tiks izbūvēta atjaunojamo energoresursu izmantojošu enerģiju ražojošās iekārtas.
Projekta mērķu grupa ir ģimenes, kuras audzina pirmsskolas vecuma bērnus un kurām pašvaldības, kuru administratīvajā teritorijā ir deklarēta šo bērnu dzīvesvieta, nevar nodrošināt vietas pašvaldību pirmsskolas izglītības iestādēs, tai skaitā sociāli un ekonomiski mazaizsargāto personu grupas.
Galvenās projekta darbības:
1. Būvdarbi;
2. Būvuzraudzība un autoruzraudzība;
3. Publicitātes pasākumu nodrošināšana.
Plānotie rezultāti pēc projekta īstenošanas ir izbūvēt no jauna pirmsskolas izglītības iestādi, kurā mācītos 248 bērni.
Sagatavojot projekta ideju, ievērota pirmsskolas vecuma bērnu skaita Ogres areālā 
</t>
  </si>
  <si>
    <t xml:space="preserve">Attīstības un plānošanas nodaļa </t>
  </si>
  <si>
    <t>UZDEVUMS U-1.6. Uzlabot publisko un daudzdzīvokļu ēku energoefektivitāti</t>
  </si>
  <si>
    <t>12. PIELIKUMS 
Ogres novada pašvaldības domes 
21.02.2025. sēdes lēmumam 
(protokols Nr.2; 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</si>
</sst>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13" x14ac:knownFonts="1">
    <font>
      <sz val="20"/>
      <color theme="1"/>
      <name val="Calibri"/>
      <family val="2"/>
      <charset val="186"/>
      <scheme val="minor"/>
    </font>
    <font>
      <sz val="20"/>
      <color theme="1"/>
      <name val="Calibri"/>
      <family val="2"/>
      <charset val="186"/>
      <scheme val="minor"/>
    </font>
    <font>
      <b/>
      <sz val="14"/>
      <name val="Arial"/>
      <family val="2"/>
      <charset val="186"/>
    </font>
    <font>
      <sz val="14"/>
      <name val="Arial"/>
      <family val="2"/>
      <charset val="186"/>
    </font>
    <font>
      <sz val="14"/>
      <color theme="1"/>
      <name val="Arial"/>
      <family val="2"/>
      <charset val="186"/>
    </font>
    <font>
      <b/>
      <sz val="14"/>
      <color theme="1"/>
      <name val="Arial"/>
      <family val="2"/>
      <charset val="186"/>
    </font>
    <font>
      <b/>
      <sz val="16"/>
      <color theme="1"/>
      <name val="Arial"/>
      <family val="2"/>
      <charset val="186"/>
    </font>
    <font>
      <sz val="16"/>
      <color theme="1"/>
      <name val="Arial"/>
      <family val="2"/>
      <charset val="186"/>
    </font>
    <font>
      <b/>
      <sz val="14"/>
      <color rgb="FFFF0000"/>
      <name val="Arial"/>
      <family val="2"/>
      <charset val="186"/>
    </font>
    <font>
      <b/>
      <sz val="15"/>
      <color theme="1"/>
      <name val="Calibri"/>
      <family val="2"/>
      <charset val="186"/>
      <scheme val="minor"/>
    </font>
    <font>
      <sz val="10"/>
      <name val="Arial"/>
      <family val="2"/>
      <charset val="186"/>
    </font>
    <font>
      <sz val="14"/>
      <name val="Times New Roman"/>
      <family val="1"/>
      <charset val="186"/>
    </font>
    <font>
      <b/>
      <sz val="15"/>
      <name val="Arial"/>
      <family val="2"/>
      <charset val="186"/>
    </font>
  </fonts>
  <fills count="5">
    <fill>
      <patternFill patternType="none"/>
    </fill>
    <fill>
      <patternFill patternType="gray125"/>
    </fill>
    <fill>
      <patternFill patternType="solid">
        <fgColor theme="4" tint="0.59999389629810485"/>
        <bgColor indexed="64"/>
      </patternFill>
    </fill>
    <fill>
      <patternFill patternType="solid">
        <fgColor rgb="FF99FF99"/>
        <bgColor indexed="64"/>
      </patternFill>
    </fill>
    <fill>
      <patternFill patternType="solid">
        <fgColor theme="4" tint="0.79998168889431442"/>
        <bgColor indexed="64"/>
      </patternFill>
    </fill>
  </fills>
  <borders count="8">
    <border>
      <left/>
      <right/>
      <top/>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s>
  <cellStyleXfs count="3">
    <xf numFmtId="0" fontId="0" fillId="0" borderId="0"/>
    <xf numFmtId="43" fontId="1" fillId="0" borderId="0" applyFont="0" applyFill="0" applyBorder="0" applyAlignment="0" applyProtection="0"/>
    <xf numFmtId="0" fontId="10" fillId="0" borderId="0"/>
  </cellStyleXfs>
  <cellXfs count="48">
    <xf numFmtId="0" fontId="0" fillId="0" borderId="0" xfId="0"/>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3" fontId="5" fillId="3" borderId="2" xfId="0" applyNumberFormat="1"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4" fillId="0" borderId="0" xfId="0" applyFont="1" applyAlignment="1">
      <alignment wrapText="1"/>
    </xf>
    <xf numFmtId="3" fontId="2" fillId="0" borderId="2" xfId="1"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3" fillId="0" borderId="2" xfId="0" applyFont="1" applyBorder="1" applyAlignment="1">
      <alignment horizontal="center" vertical="center" wrapText="1"/>
    </xf>
    <xf numFmtId="3" fontId="3" fillId="0" borderId="2" xfId="0" applyNumberFormat="1" applyFont="1" applyBorder="1" applyAlignment="1">
      <alignment horizontal="center" vertical="center" wrapText="1"/>
    </xf>
    <xf numFmtId="3" fontId="11" fillId="0" borderId="2" xfId="0" applyNumberFormat="1" applyFont="1" applyBorder="1" applyAlignment="1">
      <alignment horizontal="center" vertical="center"/>
    </xf>
    <xf numFmtId="1" fontId="4" fillId="0" borderId="2" xfId="0" applyNumberFormat="1" applyFont="1" applyBorder="1" applyAlignment="1">
      <alignment horizontal="center" vertical="center"/>
    </xf>
    <xf numFmtId="3" fontId="2" fillId="0" borderId="2" xfId="0" applyNumberFormat="1" applyFont="1" applyBorder="1" applyAlignment="1">
      <alignment horizontal="center" vertical="center" wrapText="1"/>
    </xf>
    <xf numFmtId="0" fontId="3" fillId="0" borderId="2" xfId="0" applyFont="1" applyBorder="1" applyAlignment="1">
      <alignment horizontal="left" vertical="center" wrapText="1"/>
    </xf>
    <xf numFmtId="0" fontId="4"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0" xfId="0" applyFont="1" applyAlignment="1">
      <alignment horizontal="center"/>
    </xf>
    <xf numFmtId="0" fontId="5"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2" borderId="6" xfId="0" applyFont="1" applyFill="1" applyBorder="1" applyAlignment="1">
      <alignment horizontal="left" vertical="center" wrapText="1"/>
    </xf>
    <xf numFmtId="0" fontId="2" fillId="2" borderId="2" xfId="0" applyFont="1" applyFill="1" applyBorder="1" applyAlignment="1">
      <alignment horizontal="left" vertical="center" wrapText="1"/>
    </xf>
    <xf numFmtId="164" fontId="2" fillId="2" borderId="6" xfId="0" applyNumberFormat="1"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0" fontId="5" fillId="2"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2" fillId="3" borderId="1" xfId="0" applyFont="1" applyFill="1" applyBorder="1" applyAlignment="1">
      <alignment horizontal="left" vertical="center" wrapText="1"/>
    </xf>
    <xf numFmtId="0" fontId="9" fillId="0" borderId="2" xfId="0" applyFont="1" applyBorder="1" applyAlignment="1">
      <alignment horizontal="left" vertical="center" wrapText="1"/>
    </xf>
    <xf numFmtId="0" fontId="2" fillId="4" borderId="1"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0" borderId="0" xfId="0" applyFont="1" applyAlignment="1">
      <alignment horizontal="right" vertical="top" wrapText="1"/>
    </xf>
    <xf numFmtId="0" fontId="3" fillId="0" borderId="0" xfId="0" applyFont="1" applyAlignment="1">
      <alignment wrapText="1"/>
    </xf>
    <xf numFmtId="0" fontId="5" fillId="0" borderId="0" xfId="0" applyFont="1" applyAlignment="1">
      <alignment horizontal="center" vertical="center" wrapText="1"/>
    </xf>
    <xf numFmtId="0" fontId="6" fillId="0" borderId="4" xfId="0" applyFont="1" applyBorder="1" applyAlignment="1">
      <alignment horizontal="center"/>
    </xf>
    <xf numFmtId="0" fontId="7" fillId="0" borderId="4" xfId="0" applyFont="1" applyBorder="1" applyAlignment="1">
      <alignment horizontal="center"/>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cellXfs>
  <cellStyles count="3">
    <cellStyle name="Komats" xfId="1" builtinId="3"/>
    <cellStyle name="Normal 3" xfId="2"/>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PII vecuma b&#275;rnu sk. prognoze'!A1"/></Relationships>
</file>

<file path=xl/drawings/drawing1.xml><?xml version="1.0" encoding="utf-8"?>
<xdr:wsDr xmlns:xdr="http://schemas.openxmlformats.org/drawingml/2006/spreadsheetDrawing" xmlns:a="http://schemas.openxmlformats.org/drawingml/2006/main">
  <xdr:twoCellAnchor>
    <xdr:from>
      <xdr:col>47</xdr:col>
      <xdr:colOff>6443808</xdr:colOff>
      <xdr:row>8</xdr:row>
      <xdr:rowOff>3698875</xdr:rowOff>
    </xdr:from>
    <xdr:to>
      <xdr:col>47</xdr:col>
      <xdr:colOff>7471352</xdr:colOff>
      <xdr:row>8</xdr:row>
      <xdr:rowOff>4414692</xdr:rowOff>
    </xdr:to>
    <xdr:sp macro="" textlink="">
      <xdr:nvSpPr>
        <xdr:cNvPr id="2" name="TextBox 1">
          <a:hlinkClick xmlns:r="http://schemas.openxmlformats.org/officeDocument/2006/relationships" r:id="rId1"/>
          <a:extLst>
            <a:ext uri="{FF2B5EF4-FFF2-40B4-BE49-F238E27FC236}">
              <a16:creationId xmlns="" xmlns:a16="http://schemas.microsoft.com/office/drawing/2014/main" id="{1E72D485-2795-4D27-BDA2-BDAFCF8C3F50}"/>
            </a:ext>
          </a:extLst>
        </xdr:cNvPr>
        <xdr:cNvSpPr txBox="1"/>
      </xdr:nvSpPr>
      <xdr:spPr>
        <a:xfrm>
          <a:off x="15632258" y="26146125"/>
          <a:ext cx="1027544" cy="715817"/>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lv-LV" sz="1400" b="0" u="sng" baseline="0">
              <a:solidFill>
                <a:schemeClr val="accent5">
                  <a:lumMod val="75000"/>
                </a:schemeClr>
              </a:solidFill>
            </a:rPr>
            <a:t>prognoze </a:t>
          </a:r>
          <a:r>
            <a:rPr lang="lv-LV" sz="1400" b="0" u="none" baseline="0">
              <a:solidFill>
                <a:sysClr val="windowText" lastClr="000000"/>
              </a:solidFill>
            </a:rPr>
            <a:t>(hipersaite)</a:t>
          </a:r>
        </a:p>
      </xdr:txBody>
    </xdr:sp>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9"/>
  <sheetViews>
    <sheetView tabSelected="1" topLeftCell="AG1" zoomScale="55" zoomScaleNormal="55" workbookViewId="0">
      <selection activeCell="AL1" sqref="AL1"/>
    </sheetView>
  </sheetViews>
  <sheetFormatPr defaultRowHeight="26.25" x14ac:dyDescent="0.4"/>
  <cols>
    <col min="2" max="2" width="35.42578125" customWidth="1"/>
    <col min="12" max="12" width="10.5703125" bestFit="1" customWidth="1"/>
    <col min="32" max="32" width="14.0703125" customWidth="1"/>
    <col min="33" max="46" width="8.78515625" customWidth="1"/>
    <col min="47" max="47" width="9.78515625" bestFit="1" customWidth="1"/>
    <col min="48" max="48" width="61" customWidth="1"/>
    <col min="49" max="49" width="9.78515625" bestFit="1" customWidth="1"/>
    <col min="51" max="51" width="17.42578125" customWidth="1"/>
  </cols>
  <sheetData>
    <row r="1" spans="1:51" s="1" customFormat="1" ht="94.5" customHeight="1" x14ac:dyDescent="0.25">
      <c r="A1" s="6"/>
      <c r="E1" s="2"/>
      <c r="S1" s="2"/>
      <c r="T1" s="2"/>
      <c r="U1" s="2"/>
      <c r="V1" s="2"/>
      <c r="W1" s="2"/>
      <c r="X1" s="2"/>
      <c r="Y1" s="5"/>
      <c r="Z1" s="2"/>
      <c r="AA1" s="2"/>
      <c r="AB1" s="2"/>
      <c r="AC1" s="2"/>
      <c r="AD1" s="2"/>
      <c r="AE1" s="2"/>
      <c r="AF1" s="5"/>
      <c r="AG1" s="2"/>
      <c r="AH1" s="2"/>
      <c r="AI1" s="2"/>
      <c r="AJ1" s="2"/>
      <c r="AK1" s="2"/>
      <c r="AL1" s="2"/>
      <c r="AM1" s="5"/>
      <c r="AN1" s="2"/>
      <c r="AO1" s="2"/>
      <c r="AP1" s="2"/>
      <c r="AQ1" s="2"/>
      <c r="AR1" s="2"/>
      <c r="AS1" s="2"/>
      <c r="AT1" s="5"/>
      <c r="AU1" s="6"/>
      <c r="AV1" s="7"/>
      <c r="AW1" s="38" t="s">
        <v>28</v>
      </c>
      <c r="AX1" s="39"/>
      <c r="AY1" s="39"/>
    </row>
    <row r="2" spans="1:51" s="2" customFormat="1" ht="56.25" customHeight="1" x14ac:dyDescent="0.4">
      <c r="A2" s="40" t="s">
        <v>1</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row>
    <row r="3" spans="1:51" s="2" customFormat="1" ht="56.25" customHeight="1" thickBot="1" x14ac:dyDescent="0.35">
      <c r="A3" s="41" t="s">
        <v>21</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row>
    <row r="4" spans="1:51" s="1" customFormat="1" ht="40.5" customHeight="1" x14ac:dyDescent="0.4">
      <c r="A4" s="43" t="s">
        <v>2</v>
      </c>
      <c r="B4" s="31" t="s">
        <v>3</v>
      </c>
      <c r="C4" s="31" t="s">
        <v>4</v>
      </c>
      <c r="D4" s="31" t="s">
        <v>5</v>
      </c>
      <c r="E4" s="29">
        <v>2022</v>
      </c>
      <c r="F4" s="30"/>
      <c r="G4" s="30"/>
      <c r="H4" s="30"/>
      <c r="I4" s="30"/>
      <c r="J4" s="30"/>
      <c r="K4" s="30"/>
      <c r="L4" s="29">
        <v>2023</v>
      </c>
      <c r="M4" s="30"/>
      <c r="N4" s="30"/>
      <c r="O4" s="30"/>
      <c r="P4" s="30"/>
      <c r="Q4" s="30"/>
      <c r="R4" s="30"/>
      <c r="S4" s="29">
        <v>2024</v>
      </c>
      <c r="T4" s="30"/>
      <c r="U4" s="30"/>
      <c r="V4" s="30"/>
      <c r="W4" s="30"/>
      <c r="X4" s="30"/>
      <c r="Y4" s="30"/>
      <c r="Z4" s="29">
        <v>2025</v>
      </c>
      <c r="AA4" s="30"/>
      <c r="AB4" s="30"/>
      <c r="AC4" s="30"/>
      <c r="AD4" s="30"/>
      <c r="AE4" s="30"/>
      <c r="AF4" s="30"/>
      <c r="AG4" s="29">
        <v>2026</v>
      </c>
      <c r="AH4" s="30"/>
      <c r="AI4" s="30"/>
      <c r="AJ4" s="30"/>
      <c r="AK4" s="30"/>
      <c r="AL4" s="30"/>
      <c r="AM4" s="30"/>
      <c r="AN4" s="29">
        <v>2027</v>
      </c>
      <c r="AO4" s="30"/>
      <c r="AP4" s="30"/>
      <c r="AQ4" s="30"/>
      <c r="AR4" s="30"/>
      <c r="AS4" s="30"/>
      <c r="AT4" s="30"/>
      <c r="AU4" s="31" t="s">
        <v>6</v>
      </c>
      <c r="AV4" s="25" t="s">
        <v>7</v>
      </c>
      <c r="AW4" s="27" t="s">
        <v>8</v>
      </c>
      <c r="AX4" s="27" t="s">
        <v>9</v>
      </c>
      <c r="AY4" s="46" t="s">
        <v>10</v>
      </c>
    </row>
    <row r="5" spans="1:51" s="1" customFormat="1" ht="29.25" customHeight="1" x14ac:dyDescent="0.4">
      <c r="A5" s="44"/>
      <c r="B5" s="45"/>
      <c r="C5" s="45"/>
      <c r="D5" s="32"/>
      <c r="E5" s="23" t="s">
        <v>11</v>
      </c>
      <c r="F5" s="23"/>
      <c r="G5" s="23"/>
      <c r="H5" s="23"/>
      <c r="I5" s="23"/>
      <c r="J5" s="23"/>
      <c r="K5" s="24"/>
      <c r="L5" s="23" t="s">
        <v>11</v>
      </c>
      <c r="M5" s="23"/>
      <c r="N5" s="23"/>
      <c r="O5" s="23"/>
      <c r="P5" s="23"/>
      <c r="Q5" s="23"/>
      <c r="R5" s="24"/>
      <c r="S5" s="23" t="s">
        <v>11</v>
      </c>
      <c r="T5" s="23"/>
      <c r="U5" s="23"/>
      <c r="V5" s="23"/>
      <c r="W5" s="23"/>
      <c r="X5" s="23"/>
      <c r="Y5" s="24"/>
      <c r="Z5" s="23" t="s">
        <v>11</v>
      </c>
      <c r="AA5" s="23"/>
      <c r="AB5" s="23"/>
      <c r="AC5" s="23"/>
      <c r="AD5" s="23"/>
      <c r="AE5" s="23"/>
      <c r="AF5" s="24"/>
      <c r="AG5" s="23" t="s">
        <v>11</v>
      </c>
      <c r="AH5" s="23"/>
      <c r="AI5" s="23"/>
      <c r="AJ5" s="23"/>
      <c r="AK5" s="23"/>
      <c r="AL5" s="23"/>
      <c r="AM5" s="24"/>
      <c r="AN5" s="23" t="s">
        <v>11</v>
      </c>
      <c r="AO5" s="23"/>
      <c r="AP5" s="23"/>
      <c r="AQ5" s="23"/>
      <c r="AR5" s="23"/>
      <c r="AS5" s="23"/>
      <c r="AT5" s="24"/>
      <c r="AU5" s="32"/>
      <c r="AV5" s="26"/>
      <c r="AW5" s="28"/>
      <c r="AX5" s="28"/>
      <c r="AY5" s="47"/>
    </row>
    <row r="6" spans="1:51" s="1" customFormat="1" ht="138.75" customHeight="1" x14ac:dyDescent="0.4">
      <c r="A6" s="44"/>
      <c r="B6" s="45"/>
      <c r="C6" s="45"/>
      <c r="D6" s="32"/>
      <c r="E6" s="3" t="s">
        <v>12</v>
      </c>
      <c r="F6" s="3" t="s">
        <v>13</v>
      </c>
      <c r="G6" s="3" t="s">
        <v>14</v>
      </c>
      <c r="H6" s="3" t="s">
        <v>15</v>
      </c>
      <c r="I6" s="3" t="s">
        <v>16</v>
      </c>
      <c r="J6" s="3" t="s">
        <v>17</v>
      </c>
      <c r="K6" s="4" t="s">
        <v>18</v>
      </c>
      <c r="L6" s="3" t="s">
        <v>12</v>
      </c>
      <c r="M6" s="3" t="s">
        <v>13</v>
      </c>
      <c r="N6" s="3" t="s">
        <v>14</v>
      </c>
      <c r="O6" s="3" t="s">
        <v>15</v>
      </c>
      <c r="P6" s="3" t="s">
        <v>16</v>
      </c>
      <c r="Q6" s="3" t="s">
        <v>17</v>
      </c>
      <c r="R6" s="3" t="s">
        <v>19</v>
      </c>
      <c r="S6" s="3" t="s">
        <v>12</v>
      </c>
      <c r="T6" s="3" t="s">
        <v>13</v>
      </c>
      <c r="U6" s="3" t="s">
        <v>14</v>
      </c>
      <c r="V6" s="3" t="s">
        <v>15</v>
      </c>
      <c r="W6" s="3" t="s">
        <v>16</v>
      </c>
      <c r="X6" s="3" t="s">
        <v>17</v>
      </c>
      <c r="Y6" s="3" t="s">
        <v>19</v>
      </c>
      <c r="Z6" s="3" t="s">
        <v>12</v>
      </c>
      <c r="AA6" s="3" t="s">
        <v>13</v>
      </c>
      <c r="AB6" s="3" t="s">
        <v>14</v>
      </c>
      <c r="AC6" s="3" t="s">
        <v>15</v>
      </c>
      <c r="AD6" s="3" t="s">
        <v>16</v>
      </c>
      <c r="AE6" s="3" t="s">
        <v>17</v>
      </c>
      <c r="AF6" s="3" t="s">
        <v>19</v>
      </c>
      <c r="AG6" s="3" t="s">
        <v>12</v>
      </c>
      <c r="AH6" s="3" t="s">
        <v>13</v>
      </c>
      <c r="AI6" s="3" t="s">
        <v>14</v>
      </c>
      <c r="AJ6" s="3" t="s">
        <v>15</v>
      </c>
      <c r="AK6" s="3" t="s">
        <v>16</v>
      </c>
      <c r="AL6" s="3" t="s">
        <v>17</v>
      </c>
      <c r="AM6" s="3" t="s">
        <v>19</v>
      </c>
      <c r="AN6" s="3" t="s">
        <v>12</v>
      </c>
      <c r="AO6" s="3" t="s">
        <v>13</v>
      </c>
      <c r="AP6" s="3" t="s">
        <v>14</v>
      </c>
      <c r="AQ6" s="3" t="s">
        <v>15</v>
      </c>
      <c r="AR6" s="3" t="s">
        <v>16</v>
      </c>
      <c r="AS6" s="3" t="s">
        <v>17</v>
      </c>
      <c r="AT6" s="3" t="s">
        <v>19</v>
      </c>
      <c r="AU6" s="32"/>
      <c r="AV6" s="26"/>
      <c r="AW6" s="28"/>
      <c r="AX6" s="28"/>
      <c r="AY6" s="47"/>
    </row>
    <row r="7" spans="1:51" s="6" customFormat="1" ht="57" customHeight="1" x14ac:dyDescent="0.4">
      <c r="A7" s="33" t="s">
        <v>20</v>
      </c>
      <c r="B7" s="34"/>
      <c r="C7" s="34"/>
      <c r="D7" s="34"/>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9"/>
      <c r="AW7" s="9"/>
      <c r="AX7" s="9"/>
      <c r="AY7" s="10"/>
    </row>
    <row r="8" spans="1:51" s="11" customFormat="1" ht="38.1" customHeight="1" x14ac:dyDescent="0.25">
      <c r="A8" s="35" t="s">
        <v>27</v>
      </c>
      <c r="B8" s="36"/>
      <c r="C8" s="36"/>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7"/>
    </row>
    <row r="9" spans="1:51" s="22" customFormat="1" ht="331.5" customHeight="1" x14ac:dyDescent="0.25">
      <c r="A9" s="13" t="s">
        <v>23</v>
      </c>
      <c r="B9" s="14" t="s">
        <v>24</v>
      </c>
      <c r="C9" s="14" t="s">
        <v>0</v>
      </c>
      <c r="D9" s="15"/>
      <c r="E9" s="16"/>
      <c r="F9" s="14"/>
      <c r="G9" s="14"/>
      <c r="H9" s="14"/>
      <c r="I9" s="14"/>
      <c r="J9" s="14"/>
      <c r="K9" s="12"/>
      <c r="L9" s="14"/>
      <c r="M9" s="14"/>
      <c r="N9" s="14"/>
      <c r="O9" s="14"/>
      <c r="P9" s="14"/>
      <c r="Q9" s="14"/>
      <c r="R9" s="12">
        <f t="shared" ref="R9" si="0">L9+M9+N9+P9</f>
        <v>0</v>
      </c>
      <c r="S9" s="14"/>
      <c r="T9" s="14"/>
      <c r="U9" s="14"/>
      <c r="V9" s="14"/>
      <c r="W9" s="14"/>
      <c r="X9" s="14"/>
      <c r="Y9" s="12">
        <f t="shared" ref="Y9" si="1">S9+T9+U9+W9</f>
        <v>0</v>
      </c>
      <c r="Z9" s="14"/>
      <c r="AA9" s="14">
        <v>1128986</v>
      </c>
      <c r="AB9" s="14">
        <v>1250000</v>
      </c>
      <c r="AC9" s="17" t="s">
        <v>22</v>
      </c>
      <c r="AD9" s="14"/>
      <c r="AE9" s="14"/>
      <c r="AF9" s="12">
        <f t="shared" ref="AF9" si="2">Z9+AA9+AB9+AD9</f>
        <v>2378986</v>
      </c>
      <c r="AG9" s="14">
        <v>233301</v>
      </c>
      <c r="AH9" s="14"/>
      <c r="AI9" s="14">
        <v>3750000</v>
      </c>
      <c r="AJ9" s="17" t="s">
        <v>22</v>
      </c>
      <c r="AK9" s="14"/>
      <c r="AL9" s="14"/>
      <c r="AM9" s="12">
        <f t="shared" ref="AM9" si="3">AG9+AH9+AI9+AK9</f>
        <v>3983301</v>
      </c>
      <c r="AN9" s="14"/>
      <c r="AO9" s="14"/>
      <c r="AP9" s="14"/>
      <c r="AQ9" s="14"/>
      <c r="AR9" s="14"/>
      <c r="AS9" s="14"/>
      <c r="AT9" s="12">
        <f t="shared" ref="AT9" si="4">AN9+AO9+AP9+AR9</f>
        <v>0</v>
      </c>
      <c r="AU9" s="18">
        <f>AT9+AM9+AF9+Y9+R9+K9</f>
        <v>6362287</v>
      </c>
      <c r="AV9" s="19" t="s">
        <v>25</v>
      </c>
      <c r="AW9" s="14">
        <v>2025</v>
      </c>
      <c r="AX9" s="20">
        <v>2026</v>
      </c>
      <c r="AY9" s="21" t="s">
        <v>26</v>
      </c>
    </row>
  </sheetData>
  <mergeCells count="26">
    <mergeCell ref="A7:D7"/>
    <mergeCell ref="A8:AY8"/>
    <mergeCell ref="AW1:AY1"/>
    <mergeCell ref="A2:AY2"/>
    <mergeCell ref="A3:AY3"/>
    <mergeCell ref="A4:A6"/>
    <mergeCell ref="B4:B6"/>
    <mergeCell ref="C4:C6"/>
    <mergeCell ref="D4:D6"/>
    <mergeCell ref="E4:K4"/>
    <mergeCell ref="L4:R4"/>
    <mergeCell ref="S4:Y4"/>
    <mergeCell ref="AX4:AX6"/>
    <mergeCell ref="AY4:AY6"/>
    <mergeCell ref="E5:K5"/>
    <mergeCell ref="L5:R5"/>
    <mergeCell ref="S5:Y5"/>
    <mergeCell ref="Z5:AF5"/>
    <mergeCell ref="AG5:AM5"/>
    <mergeCell ref="AV4:AV6"/>
    <mergeCell ref="AW4:AW6"/>
    <mergeCell ref="AN5:AT5"/>
    <mergeCell ref="Z4:AF4"/>
    <mergeCell ref="AG4:AM4"/>
    <mergeCell ref="AN4:AT4"/>
    <mergeCell ref="AU4:AU6"/>
  </mergeCells>
  <pageMargins left="0" right="0" top="0" bottom="0" header="0" footer="0"/>
  <pageSetup paperSize="8" scale="2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Jevgēnijs Duboks</dc:creator>
  <cp:lastModifiedBy>Santa Hermane</cp:lastModifiedBy>
  <cp:lastPrinted>2025-01-31T09:52:51Z</cp:lastPrinted>
  <dcterms:created xsi:type="dcterms:W3CDTF">2024-10-17T10:59:12Z</dcterms:created>
  <dcterms:modified xsi:type="dcterms:W3CDTF">2025-02-21T11:46:31Z</dcterms:modified>
</cp:coreProperties>
</file>