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no_27.06.2025\"/>
    </mc:Choice>
  </mc:AlternateContent>
  <bookViews>
    <workbookView xWindow="0" yWindow="0" windowWidth="28800" windowHeight="121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9" i="1" l="1"/>
  <c r="AU9" i="1" s="1"/>
  <c r="AM9" i="1"/>
  <c r="AF9" i="1"/>
  <c r="Y9" i="1"/>
  <c r="R9" i="1"/>
  <c r="K9" i="1"/>
</calcChain>
</file>

<file path=xl/sharedStrings.xml><?xml version="1.0" encoding="utf-8"?>
<sst xmlns="http://schemas.openxmlformats.org/spreadsheetml/2006/main" count="70" uniqueCount="29">
  <si>
    <t>Svarīgi</t>
  </si>
  <si>
    <t>Attīstības un plānošanas nodaļa</t>
  </si>
  <si>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</si>
  <si>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</si>
  <si>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</si>
  <si>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</si>
  <si>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</si>
  <si>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</si>
  <si>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</si>
  <si>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</si>
  <si>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</si>
  <si>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</si>
  <si>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</si>
  <si>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</si>
  <si>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</si>
  <si>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</si>
  <si>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</si>
  <si>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</si>
  <si>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</si>
  <si>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</si>
  <si>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</si>
  <si>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ERAF</t>
  </si>
  <si>
    <t>1.1.39.</t>
  </si>
  <si>
    <t>Jura Alunāna un Akmeņu ielu pārbūve posmā no Daugavpils ielas (A6) līdz Vidzemes ielai, Ogrē uzņēmējdarbības veicināšanai</t>
  </si>
  <si>
    <t>1. Vidējā termiņa prioritāte – Efektīva vides pārvaldība</t>
  </si>
  <si>
    <t>RĪCĪBU VIRZIENS RV-1. Videi draudzīgās infrastruktūras attīstīšana un vides izglītība</t>
  </si>
  <si>
    <t>UZDEVUMS U-1.1. Attīstīt videi draudzīgu transportsistēmu un vienotu, integrētu un drošu veloceliņu tīklu, uzlabojot apdzīvoto vietu iekšējo un ārējo sasniedzamību, atpūtas vietu pieejamību</t>
  </si>
  <si>
    <t>Projekta mērķis ir veicināt uzņēmējdarbību Ogres pilsētā, pārbūvējot Jura Alunāna un Akmeņu ielu posmā no Daugavpils ielas (A6) līdz Vidzemes ielai, Ogrē.  Projekta īstenošanas rezultātā tiks attīstīta uzņēmējdarbībai nepieciešamā publiskā infrastruktūra Ogres pilsētā, veicinot privāto investīciju piesaisti Ogres pilsētas funkcionālajās teritorijā.</t>
  </si>
  <si>
    <t>1. PIELIKUMS 
Ogres novada pašvaldības domes 
28.08.2025. sēdes lēmumam 
(protokols Nr.5; 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</si>
</sst>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4" x14ac:knownFonts="1">
    <font>
      <sz val="20"/>
      <color theme="1"/>
      <name val="Calibri"/>
      <family val="2"/>
      <charset val="186"/>
      <scheme val="minor"/>
    </font>
    <font>
      <sz val="20"/>
      <color theme="1"/>
      <name val="Calibri"/>
      <family val="2"/>
      <charset val="186"/>
      <scheme val="minor"/>
    </font>
    <font>
      <b/>
      <sz val="14"/>
      <name val="Arial"/>
      <family val="2"/>
      <charset val="186"/>
    </font>
    <font>
      <sz val="14"/>
      <name val="Arial"/>
      <family val="2"/>
      <charset val="186"/>
    </font>
    <font>
      <sz val="14"/>
      <color theme="1"/>
      <name val="Arial"/>
      <family val="2"/>
      <charset val="186"/>
    </font>
    <font>
      <b/>
      <sz val="14"/>
      <color theme="1"/>
      <name val="Arial"/>
      <family val="2"/>
      <charset val="186"/>
    </font>
    <font>
      <b/>
      <sz val="16"/>
      <color theme="1"/>
      <name val="Arial"/>
      <family val="2"/>
      <charset val="186"/>
    </font>
    <font>
      <sz val="16"/>
      <color theme="1"/>
      <name val="Arial"/>
      <family val="2"/>
      <charset val="186"/>
    </font>
    <font>
      <b/>
      <sz val="14"/>
      <color rgb="FFFF0000"/>
      <name val="Arial"/>
      <family val="2"/>
      <charset val="186"/>
    </font>
    <font>
      <b/>
      <sz val="15"/>
      <color theme="1"/>
      <name val="Calibri"/>
      <family val="2"/>
      <charset val="186"/>
      <scheme val="minor"/>
    </font>
    <font>
      <sz val="10"/>
      <name val="Arial"/>
      <family val="2"/>
      <charset val="186"/>
    </font>
    <font>
      <sz val="25"/>
      <color theme="1"/>
      <name val="Calibri"/>
      <family val="2"/>
      <charset val="186"/>
      <scheme val="minor"/>
    </font>
    <font>
      <sz val="25"/>
      <color rgb="FF414142"/>
      <name val="Arial"/>
      <family val="2"/>
      <charset val="186"/>
    </font>
    <font>
      <b/>
      <sz val="15"/>
      <name val="Arial"/>
      <family val="2"/>
      <charset val="186"/>
    </font>
  </fonts>
  <fills count="7">
    <fill>
      <patternFill patternType="none"/>
    </fill>
    <fill>
      <patternFill patternType="gray125"/>
    </fill>
    <fill>
      <patternFill patternType="solid">
        <fgColor theme="4" tint="0.59999389629810485"/>
        <bgColor indexed="64"/>
      </patternFill>
    </fill>
    <fill>
      <patternFill patternType="solid">
        <fgColor rgb="FF99FF99"/>
        <bgColor indexed="64"/>
      </patternFill>
    </fill>
    <fill>
      <patternFill patternType="solid">
        <fgColor theme="4" tint="0.79998168889431442"/>
        <bgColor indexed="64"/>
      </patternFill>
    </fill>
    <fill>
      <patternFill patternType="solid">
        <fgColor theme="0"/>
        <bgColor indexed="64"/>
      </patternFill>
    </fill>
    <fill>
      <patternFill patternType="solid">
        <fgColor rgb="FFCC99FF"/>
        <bgColor indexed="64"/>
      </patternFill>
    </fill>
  </fills>
  <borders count="8">
    <border>
      <left/>
      <right/>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3">
    <xf numFmtId="0" fontId="0" fillId="0" borderId="0"/>
    <xf numFmtId="43" fontId="1" fillId="0" borderId="0" applyFont="0" applyFill="0" applyBorder="0" applyAlignment="0" applyProtection="0"/>
    <xf numFmtId="0" fontId="10" fillId="0" borderId="0"/>
  </cellStyleXfs>
  <cellXfs count="55">
    <xf numFmtId="0" fontId="0" fillId="0" borderId="0" xfId="0"/>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3" fontId="5" fillId="3" borderId="2" xfId="0" applyNumberFormat="1"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4" fillId="0" borderId="0" xfId="0" applyFont="1" applyAlignment="1">
      <alignment wrapText="1"/>
    </xf>
    <xf numFmtId="0" fontId="4" fillId="0" borderId="0" xfId="0" applyFont="1"/>
    <xf numFmtId="0" fontId="11" fillId="0" borderId="0" xfId="0" applyFont="1"/>
    <xf numFmtId="0" fontId="12" fillId="0" borderId="0" xfId="0" applyFont="1"/>
    <xf numFmtId="2" fontId="11" fillId="0" borderId="0" xfId="0" applyNumberFormat="1" applyFont="1"/>
    <xf numFmtId="2" fontId="0" fillId="0" borderId="0" xfId="0" applyNumberFormat="1"/>
    <xf numFmtId="49" fontId="2" fillId="5" borderId="1" xfId="0" applyNumberFormat="1" applyFont="1" applyFill="1" applyBorder="1" applyAlignment="1">
      <alignment horizontal="center" vertical="center"/>
    </xf>
    <xf numFmtId="0" fontId="3"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2" xfId="0" applyFont="1" applyFill="1" applyBorder="1" applyAlignment="1">
      <alignment horizontal="center" vertical="center"/>
    </xf>
    <xf numFmtId="3" fontId="2" fillId="5" borderId="2" xfId="1" applyNumberFormat="1" applyFont="1" applyFill="1" applyBorder="1" applyAlignment="1">
      <alignment horizontal="center" vertical="center" wrapText="1"/>
    </xf>
    <xf numFmtId="3" fontId="5" fillId="5" borderId="2" xfId="1" applyNumberFormat="1" applyFont="1" applyFill="1" applyBorder="1" applyAlignment="1">
      <alignment horizontal="center" vertical="center"/>
    </xf>
    <xf numFmtId="1" fontId="4" fillId="5" borderId="2" xfId="0" applyNumberFormat="1" applyFont="1" applyFill="1" applyBorder="1" applyAlignment="1">
      <alignment horizontal="center" vertical="center"/>
    </xf>
    <xf numFmtId="3" fontId="2" fillId="5" borderId="2" xfId="0" applyNumberFormat="1" applyFont="1" applyFill="1" applyBorder="1" applyAlignment="1">
      <alignment horizontal="center" vertic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center" vertical="center" wrapText="1"/>
    </xf>
    <xf numFmtId="0" fontId="4" fillId="5" borderId="0" xfId="0" applyFont="1" applyFill="1"/>
    <xf numFmtId="0" fontId="4" fillId="6" borderId="0" xfId="0" applyFont="1" applyFill="1"/>
    <xf numFmtId="3" fontId="4" fillId="5" borderId="2" xfId="0" applyNumberFormat="1" applyFont="1" applyFill="1" applyBorder="1" applyAlignment="1">
      <alignment horizontal="center" vertical="center"/>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164" fontId="2" fillId="2" borderId="6"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9" fillId="0" borderId="2" xfId="0" applyFont="1" applyBorder="1" applyAlignment="1">
      <alignment horizontal="left" vertical="center" wrapText="1"/>
    </xf>
    <xf numFmtId="0" fontId="2"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0" borderId="0" xfId="0" applyFont="1" applyAlignment="1">
      <alignment horizontal="right" vertical="top" wrapText="1"/>
    </xf>
    <xf numFmtId="0" fontId="3" fillId="0" borderId="0" xfId="0" applyFont="1" applyAlignment="1">
      <alignment wrapText="1"/>
    </xf>
    <xf numFmtId="0" fontId="5" fillId="0" borderId="0" xfId="0" applyFont="1" applyAlignment="1">
      <alignment horizontal="center" vertical="center" wrapText="1"/>
    </xf>
    <xf numFmtId="0" fontId="6" fillId="0" borderId="4" xfId="0" applyFont="1" applyBorder="1" applyAlignment="1">
      <alignment horizontal="center"/>
    </xf>
    <xf numFmtId="0" fontId="7" fillId="0" borderId="4" xfId="0" applyFont="1" applyBorder="1" applyAlignment="1">
      <alignment horizont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3">
    <cellStyle name="Komats" xfId="1" builtinId="3"/>
    <cellStyle name="Normal 3"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Q15"/>
  <sheetViews>
    <sheetView tabSelected="1" topLeftCell="AB1" zoomScale="40" zoomScaleNormal="40" workbookViewId="0">
      <selection activeCell="AI22" sqref="AI22"/>
    </sheetView>
  </sheetViews>
  <sheetFormatPr defaultRowHeight="26.25" x14ac:dyDescent="0.4"/>
  <cols>
    <col min="2" max="2" width="35.42578125" customWidth="1"/>
    <col min="5" max="10" width="0" hidden="1" customWidth="1"/>
    <col min="11" max="11" width="9.78515625" hidden="1" customWidth="1"/>
    <col min="12" max="12" width="10.640625" hidden="1" customWidth="1"/>
    <col min="13" max="13" width="11.0703125" hidden="1" customWidth="1"/>
    <col min="14" max="25" width="0" hidden="1" customWidth="1"/>
    <col min="30" max="30" width="9.2109375" bestFit="1" customWidth="1"/>
    <col min="31" max="31" width="8.85546875" bestFit="1" customWidth="1"/>
    <col min="32" max="32" width="8.42578125" customWidth="1"/>
    <col min="33" max="33" width="10.640625" customWidth="1"/>
    <col min="34" max="46" width="8.78515625" customWidth="1"/>
    <col min="47" max="47" width="9.78515625" bestFit="1" customWidth="1"/>
    <col min="48" max="48" width="61" customWidth="1"/>
    <col min="49" max="49" width="9.78515625" bestFit="1" customWidth="1"/>
    <col min="51" max="51" width="25.0703125" customWidth="1"/>
  </cols>
  <sheetData>
    <row r="1" spans="1:355" s="1" customFormat="1" ht="94.5" customHeight="1" x14ac:dyDescent="0.25">
      <c r="A1" s="6"/>
      <c r="E1" s="2"/>
      <c r="S1" s="2"/>
      <c r="T1" s="2"/>
      <c r="U1" s="2"/>
      <c r="V1" s="2"/>
      <c r="W1" s="2"/>
      <c r="X1" s="2"/>
      <c r="Y1" s="5"/>
      <c r="Z1" s="2"/>
      <c r="AA1" s="2"/>
      <c r="AB1" s="2"/>
      <c r="AC1" s="2"/>
      <c r="AD1" s="2"/>
      <c r="AE1" s="2"/>
      <c r="AF1" s="5"/>
      <c r="AG1" s="2"/>
      <c r="AH1" s="2"/>
      <c r="AI1" s="2"/>
      <c r="AJ1" s="2"/>
      <c r="AK1" s="2"/>
      <c r="AL1" s="2"/>
      <c r="AM1" s="5"/>
      <c r="AN1" s="2"/>
      <c r="AO1" s="2"/>
      <c r="AP1" s="2"/>
      <c r="AQ1" s="2"/>
      <c r="AR1" s="2"/>
      <c r="AS1" s="2"/>
      <c r="AT1" s="5"/>
      <c r="AU1" s="6"/>
      <c r="AV1" s="7"/>
      <c r="AW1" s="45" t="s">
        <v>28</v>
      </c>
      <c r="AX1" s="46"/>
      <c r="AY1" s="46"/>
    </row>
    <row r="2" spans="1:355" s="2" customFormat="1" ht="56.25" customHeight="1" x14ac:dyDescent="0.4">
      <c r="A2" s="47" t="s">
        <v>2</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row>
    <row r="3" spans="1:355" s="2" customFormat="1" ht="56.25" customHeight="1" thickBot="1" x14ac:dyDescent="0.35">
      <c r="A3" s="48" t="s">
        <v>24</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row>
    <row r="4" spans="1:355" s="1" customFormat="1" ht="40.5" customHeight="1" x14ac:dyDescent="0.4">
      <c r="A4" s="50" t="s">
        <v>3</v>
      </c>
      <c r="B4" s="38" t="s">
        <v>4</v>
      </c>
      <c r="C4" s="38" t="s">
        <v>5</v>
      </c>
      <c r="D4" s="38" t="s">
        <v>6</v>
      </c>
      <c r="E4" s="36">
        <v>2022</v>
      </c>
      <c r="F4" s="37"/>
      <c r="G4" s="37"/>
      <c r="H4" s="37"/>
      <c r="I4" s="37"/>
      <c r="J4" s="37"/>
      <c r="K4" s="37"/>
      <c r="L4" s="36">
        <v>2023</v>
      </c>
      <c r="M4" s="37"/>
      <c r="N4" s="37"/>
      <c r="O4" s="37"/>
      <c r="P4" s="37"/>
      <c r="Q4" s="37"/>
      <c r="R4" s="37"/>
      <c r="S4" s="36">
        <v>2024</v>
      </c>
      <c r="T4" s="37"/>
      <c r="U4" s="37"/>
      <c r="V4" s="37"/>
      <c r="W4" s="37"/>
      <c r="X4" s="37"/>
      <c r="Y4" s="37"/>
      <c r="Z4" s="36">
        <v>2025</v>
      </c>
      <c r="AA4" s="37"/>
      <c r="AB4" s="37"/>
      <c r="AC4" s="37"/>
      <c r="AD4" s="37"/>
      <c r="AE4" s="37"/>
      <c r="AF4" s="37"/>
      <c r="AG4" s="36">
        <v>2026</v>
      </c>
      <c r="AH4" s="37"/>
      <c r="AI4" s="37"/>
      <c r="AJ4" s="37"/>
      <c r="AK4" s="37"/>
      <c r="AL4" s="37"/>
      <c r="AM4" s="37"/>
      <c r="AN4" s="36">
        <v>2027</v>
      </c>
      <c r="AO4" s="37"/>
      <c r="AP4" s="37"/>
      <c r="AQ4" s="37"/>
      <c r="AR4" s="37"/>
      <c r="AS4" s="37"/>
      <c r="AT4" s="37"/>
      <c r="AU4" s="38" t="s">
        <v>7</v>
      </c>
      <c r="AV4" s="32" t="s">
        <v>8</v>
      </c>
      <c r="AW4" s="34" t="s">
        <v>9</v>
      </c>
      <c r="AX4" s="34" t="s">
        <v>10</v>
      </c>
      <c r="AY4" s="53" t="s">
        <v>11</v>
      </c>
    </row>
    <row r="5" spans="1:355" s="1" customFormat="1" ht="29.25" customHeight="1" x14ac:dyDescent="0.4">
      <c r="A5" s="51"/>
      <c r="B5" s="52"/>
      <c r="C5" s="52"/>
      <c r="D5" s="39"/>
      <c r="E5" s="30" t="s">
        <v>12</v>
      </c>
      <c r="F5" s="30"/>
      <c r="G5" s="30"/>
      <c r="H5" s="30"/>
      <c r="I5" s="30"/>
      <c r="J5" s="30"/>
      <c r="K5" s="31"/>
      <c r="L5" s="30" t="s">
        <v>12</v>
      </c>
      <c r="M5" s="30"/>
      <c r="N5" s="30"/>
      <c r="O5" s="30"/>
      <c r="P5" s="30"/>
      <c r="Q5" s="30"/>
      <c r="R5" s="31"/>
      <c r="S5" s="30" t="s">
        <v>12</v>
      </c>
      <c r="T5" s="30"/>
      <c r="U5" s="30"/>
      <c r="V5" s="30"/>
      <c r="W5" s="30"/>
      <c r="X5" s="30"/>
      <c r="Y5" s="31"/>
      <c r="Z5" s="30" t="s">
        <v>12</v>
      </c>
      <c r="AA5" s="30"/>
      <c r="AB5" s="30"/>
      <c r="AC5" s="30"/>
      <c r="AD5" s="30"/>
      <c r="AE5" s="30"/>
      <c r="AF5" s="31"/>
      <c r="AG5" s="30" t="s">
        <v>12</v>
      </c>
      <c r="AH5" s="30"/>
      <c r="AI5" s="30"/>
      <c r="AJ5" s="30"/>
      <c r="AK5" s="30"/>
      <c r="AL5" s="30"/>
      <c r="AM5" s="31"/>
      <c r="AN5" s="30" t="s">
        <v>12</v>
      </c>
      <c r="AO5" s="30"/>
      <c r="AP5" s="30"/>
      <c r="AQ5" s="30"/>
      <c r="AR5" s="30"/>
      <c r="AS5" s="30"/>
      <c r="AT5" s="31"/>
      <c r="AU5" s="39"/>
      <c r="AV5" s="33"/>
      <c r="AW5" s="35"/>
      <c r="AX5" s="35"/>
      <c r="AY5" s="54"/>
    </row>
    <row r="6" spans="1:355" s="1" customFormat="1" ht="138.75" customHeight="1" x14ac:dyDescent="0.4">
      <c r="A6" s="51"/>
      <c r="B6" s="52"/>
      <c r="C6" s="52"/>
      <c r="D6" s="39"/>
      <c r="E6" s="3" t="s">
        <v>13</v>
      </c>
      <c r="F6" s="3" t="s">
        <v>14</v>
      </c>
      <c r="G6" s="3" t="s">
        <v>15</v>
      </c>
      <c r="H6" s="3" t="s">
        <v>16</v>
      </c>
      <c r="I6" s="3" t="s">
        <v>17</v>
      </c>
      <c r="J6" s="3" t="s">
        <v>18</v>
      </c>
      <c r="K6" s="4" t="s">
        <v>19</v>
      </c>
      <c r="L6" s="3" t="s">
        <v>13</v>
      </c>
      <c r="M6" s="3" t="s">
        <v>14</v>
      </c>
      <c r="N6" s="3" t="s">
        <v>15</v>
      </c>
      <c r="O6" s="3" t="s">
        <v>16</v>
      </c>
      <c r="P6" s="3" t="s">
        <v>17</v>
      </c>
      <c r="Q6" s="3" t="s">
        <v>18</v>
      </c>
      <c r="R6" s="3" t="s">
        <v>20</v>
      </c>
      <c r="S6" s="3" t="s">
        <v>13</v>
      </c>
      <c r="T6" s="3" t="s">
        <v>14</v>
      </c>
      <c r="U6" s="3" t="s">
        <v>15</v>
      </c>
      <c r="V6" s="3" t="s">
        <v>16</v>
      </c>
      <c r="W6" s="3" t="s">
        <v>17</v>
      </c>
      <c r="X6" s="3" t="s">
        <v>18</v>
      </c>
      <c r="Y6" s="3" t="s">
        <v>20</v>
      </c>
      <c r="Z6" s="3" t="s">
        <v>13</v>
      </c>
      <c r="AA6" s="3" t="s">
        <v>14</v>
      </c>
      <c r="AB6" s="3" t="s">
        <v>15</v>
      </c>
      <c r="AC6" s="3" t="s">
        <v>16</v>
      </c>
      <c r="AD6" s="3" t="s">
        <v>17</v>
      </c>
      <c r="AE6" s="3" t="s">
        <v>18</v>
      </c>
      <c r="AF6" s="3" t="s">
        <v>20</v>
      </c>
      <c r="AG6" s="3" t="s">
        <v>13</v>
      </c>
      <c r="AH6" s="3" t="s">
        <v>14</v>
      </c>
      <c r="AI6" s="3" t="s">
        <v>15</v>
      </c>
      <c r="AJ6" s="3" t="s">
        <v>16</v>
      </c>
      <c r="AK6" s="3" t="s">
        <v>17</v>
      </c>
      <c r="AL6" s="3" t="s">
        <v>18</v>
      </c>
      <c r="AM6" s="3" t="s">
        <v>20</v>
      </c>
      <c r="AN6" s="3" t="s">
        <v>13</v>
      </c>
      <c r="AO6" s="3" t="s">
        <v>14</v>
      </c>
      <c r="AP6" s="3" t="s">
        <v>15</v>
      </c>
      <c r="AQ6" s="3" t="s">
        <v>16</v>
      </c>
      <c r="AR6" s="3" t="s">
        <v>17</v>
      </c>
      <c r="AS6" s="3" t="s">
        <v>18</v>
      </c>
      <c r="AT6" s="3" t="s">
        <v>20</v>
      </c>
      <c r="AU6" s="39"/>
      <c r="AV6" s="33"/>
      <c r="AW6" s="35"/>
      <c r="AX6" s="35"/>
      <c r="AY6" s="54"/>
    </row>
    <row r="7" spans="1:355" s="6" customFormat="1" ht="57" customHeight="1" x14ac:dyDescent="0.4">
      <c r="A7" s="40" t="s">
        <v>25</v>
      </c>
      <c r="B7" s="41"/>
      <c r="C7" s="41"/>
      <c r="D7" s="41"/>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9"/>
      <c r="AW7" s="9"/>
      <c r="AX7" s="9"/>
      <c r="AY7" s="10"/>
    </row>
    <row r="8" spans="1:355" s="11" customFormat="1" ht="54.6" customHeight="1" x14ac:dyDescent="0.25">
      <c r="A8" s="42" t="s">
        <v>26</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4"/>
    </row>
    <row r="9" spans="1:355" s="28" customFormat="1" ht="93.6" customHeight="1" x14ac:dyDescent="0.25">
      <c r="A9" s="17" t="s">
        <v>22</v>
      </c>
      <c r="B9" s="18" t="s">
        <v>23</v>
      </c>
      <c r="C9" s="19" t="s">
        <v>0</v>
      </c>
      <c r="D9" s="20"/>
      <c r="E9" s="20"/>
      <c r="F9" s="20"/>
      <c r="G9" s="20"/>
      <c r="H9" s="20"/>
      <c r="I9" s="20"/>
      <c r="J9" s="20"/>
      <c r="K9" s="21">
        <f t="shared" ref="K9" si="0">E9+F9+G9+I9</f>
        <v>0</v>
      </c>
      <c r="L9" s="22">
        <v>0</v>
      </c>
      <c r="M9" s="20"/>
      <c r="N9" s="20"/>
      <c r="O9" s="20"/>
      <c r="P9" s="20"/>
      <c r="Q9" s="20"/>
      <c r="R9" s="22">
        <f t="shared" ref="R9" si="1">L9+M9+N9+P9</f>
        <v>0</v>
      </c>
      <c r="S9" s="20"/>
      <c r="T9" s="20"/>
      <c r="U9" s="20"/>
      <c r="V9" s="20"/>
      <c r="W9" s="20"/>
      <c r="X9" s="20"/>
      <c r="Y9" s="21">
        <f t="shared" ref="Y9" si="2">S9+T9+U9+W9</f>
        <v>0</v>
      </c>
      <c r="Z9" s="29">
        <v>175424</v>
      </c>
      <c r="AA9" s="29">
        <v>102111</v>
      </c>
      <c r="AB9" s="29">
        <v>293185</v>
      </c>
      <c r="AC9" s="23" t="s">
        <v>21</v>
      </c>
      <c r="AD9" s="20"/>
      <c r="AE9" s="20"/>
      <c r="AF9" s="21">
        <f t="shared" ref="AF9" si="3">Z9+AA9+AB9+AD9</f>
        <v>570720</v>
      </c>
      <c r="AG9" s="29">
        <v>236602</v>
      </c>
      <c r="AH9" s="29">
        <v>204223</v>
      </c>
      <c r="AI9" s="29">
        <v>1442702</v>
      </c>
      <c r="AJ9" s="23" t="s">
        <v>21</v>
      </c>
      <c r="AK9" s="20"/>
      <c r="AL9" s="20"/>
      <c r="AM9" s="21">
        <f t="shared" ref="AM9" si="4">AG9+AH9+AI9+AK9</f>
        <v>1883527</v>
      </c>
      <c r="AN9" s="20">
        <v>0</v>
      </c>
      <c r="AO9" s="20">
        <v>0</v>
      </c>
      <c r="AP9" s="20">
        <v>0</v>
      </c>
      <c r="AQ9" s="20" t="s">
        <v>21</v>
      </c>
      <c r="AR9" s="20">
        <v>0</v>
      </c>
      <c r="AS9" s="20">
        <v>0</v>
      </c>
      <c r="AT9" s="22">
        <f t="shared" ref="AT9" si="5">AN9+AO9+AP9+AR9</f>
        <v>0</v>
      </c>
      <c r="AU9" s="24">
        <f t="shared" ref="AU9" si="6">AT9+AM9+AF9+Y9+R9+K9</f>
        <v>2454247</v>
      </c>
      <c r="AV9" s="25" t="s">
        <v>27</v>
      </c>
      <c r="AW9" s="20">
        <v>2025</v>
      </c>
      <c r="AX9" s="20">
        <v>2027</v>
      </c>
      <c r="AY9" s="26" t="s">
        <v>1</v>
      </c>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c r="GY9" s="27"/>
      <c r="GZ9" s="27"/>
      <c r="HA9" s="27"/>
      <c r="HB9" s="27"/>
      <c r="HC9" s="27"/>
      <c r="HD9" s="27"/>
      <c r="HE9" s="27"/>
      <c r="HF9" s="27"/>
      <c r="HG9" s="27"/>
      <c r="HH9" s="27"/>
      <c r="HI9" s="27"/>
      <c r="HJ9" s="27"/>
      <c r="HK9" s="27"/>
      <c r="HL9" s="27"/>
      <c r="HM9" s="27"/>
      <c r="HN9" s="27"/>
      <c r="HO9" s="27"/>
      <c r="HP9" s="27"/>
      <c r="HQ9" s="27"/>
      <c r="HR9" s="27"/>
      <c r="HS9" s="27"/>
      <c r="HT9" s="27"/>
      <c r="HU9" s="27"/>
      <c r="HV9" s="27"/>
      <c r="HW9" s="27"/>
      <c r="HX9" s="27"/>
      <c r="HY9" s="27"/>
      <c r="HZ9" s="27"/>
      <c r="IA9" s="27"/>
      <c r="IB9" s="27"/>
      <c r="IC9" s="27"/>
      <c r="ID9" s="27"/>
      <c r="IE9" s="27"/>
      <c r="IF9" s="27"/>
      <c r="IG9" s="27"/>
      <c r="IH9" s="27"/>
      <c r="II9" s="27"/>
      <c r="IJ9" s="27"/>
      <c r="IK9" s="27"/>
      <c r="IL9" s="27"/>
      <c r="IM9" s="27"/>
      <c r="IN9" s="27"/>
      <c r="IO9" s="27"/>
      <c r="IP9" s="27"/>
      <c r="IQ9" s="27"/>
      <c r="IR9" s="27"/>
      <c r="IS9" s="27"/>
      <c r="IT9" s="27"/>
      <c r="IU9" s="27"/>
      <c r="IV9" s="27"/>
      <c r="IW9" s="27"/>
      <c r="IX9" s="27"/>
      <c r="IY9" s="27"/>
      <c r="IZ9" s="27"/>
      <c r="JA9" s="27"/>
      <c r="JB9" s="27"/>
      <c r="JC9" s="27"/>
      <c r="JD9" s="27"/>
      <c r="JE9" s="27"/>
      <c r="JF9" s="27"/>
      <c r="JG9" s="27"/>
      <c r="JH9" s="27"/>
      <c r="JI9" s="27"/>
      <c r="JJ9" s="27"/>
      <c r="JK9" s="27"/>
      <c r="JL9" s="27"/>
      <c r="JM9" s="27"/>
      <c r="JN9" s="27"/>
      <c r="JO9" s="27"/>
      <c r="JP9" s="27"/>
      <c r="JQ9" s="27"/>
      <c r="JR9" s="27"/>
      <c r="JS9" s="27"/>
      <c r="JT9" s="27"/>
      <c r="JU9" s="27"/>
      <c r="JV9" s="27"/>
      <c r="JW9" s="27"/>
      <c r="JX9" s="27"/>
      <c r="JY9" s="27"/>
      <c r="JZ9" s="27"/>
      <c r="KA9" s="27"/>
      <c r="KB9" s="27"/>
      <c r="KC9" s="27"/>
      <c r="KD9" s="27"/>
      <c r="KE9" s="27"/>
      <c r="KF9" s="27"/>
      <c r="KG9" s="27"/>
      <c r="KH9" s="27"/>
      <c r="KI9" s="27"/>
      <c r="KJ9" s="27"/>
      <c r="KK9" s="27"/>
      <c r="KL9" s="27"/>
      <c r="KM9" s="27"/>
      <c r="KN9" s="27"/>
      <c r="KO9" s="27"/>
      <c r="KP9" s="27"/>
      <c r="KQ9" s="27"/>
      <c r="KR9" s="27"/>
      <c r="KS9" s="27"/>
      <c r="KT9" s="27"/>
      <c r="KU9" s="27"/>
      <c r="KV9" s="27"/>
      <c r="KW9" s="27"/>
      <c r="KX9" s="27"/>
      <c r="KY9" s="27"/>
      <c r="KZ9" s="27"/>
      <c r="LA9" s="27"/>
      <c r="LB9" s="27"/>
      <c r="LC9" s="27"/>
      <c r="LD9" s="27"/>
      <c r="LE9" s="27"/>
      <c r="LF9" s="27"/>
      <c r="LG9" s="27"/>
      <c r="LH9" s="27"/>
      <c r="LI9" s="27"/>
      <c r="LJ9" s="27"/>
      <c r="LK9" s="27"/>
      <c r="LL9" s="27"/>
      <c r="LM9" s="27"/>
      <c r="LN9" s="27"/>
      <c r="LO9" s="27"/>
      <c r="LP9" s="27"/>
      <c r="LQ9" s="27"/>
      <c r="LR9" s="27"/>
      <c r="LS9" s="27"/>
      <c r="LT9" s="27"/>
      <c r="LU9" s="27"/>
      <c r="LV9" s="27"/>
      <c r="LW9" s="27"/>
      <c r="LX9" s="27"/>
      <c r="LY9" s="27"/>
      <c r="LZ9" s="27"/>
      <c r="MA9" s="27"/>
      <c r="MB9" s="27"/>
      <c r="MC9" s="27"/>
      <c r="MD9" s="27"/>
      <c r="ME9" s="27"/>
      <c r="MF9" s="27"/>
      <c r="MG9" s="27"/>
      <c r="MH9" s="27"/>
      <c r="MI9" s="27"/>
      <c r="MJ9" s="27"/>
      <c r="MK9" s="27"/>
      <c r="ML9" s="27"/>
      <c r="MM9" s="27"/>
      <c r="MN9" s="27"/>
      <c r="MO9" s="27"/>
      <c r="MP9" s="27"/>
      <c r="MQ9" s="27"/>
    </row>
    <row r="10" spans="1:355" ht="32.25" x14ac:dyDescent="0.5">
      <c r="J10" s="14"/>
      <c r="K10" s="15"/>
      <c r="L10" s="15"/>
      <c r="M10" s="15"/>
      <c r="AD10" s="16"/>
      <c r="AE10" s="16"/>
      <c r="AF10" s="16"/>
      <c r="AG10" s="16"/>
    </row>
    <row r="11" spans="1:355" ht="32.25" x14ac:dyDescent="0.5">
      <c r="J11" s="13"/>
      <c r="K11" s="15"/>
      <c r="L11" s="15"/>
      <c r="M11" s="15"/>
    </row>
    <row r="12" spans="1:355" ht="32.25" x14ac:dyDescent="0.5">
      <c r="J12" s="13"/>
      <c r="K12" s="13"/>
      <c r="L12" s="13"/>
      <c r="M12" s="13"/>
    </row>
    <row r="13" spans="1:355" ht="32.25" x14ac:dyDescent="0.5">
      <c r="J13" s="13"/>
      <c r="K13" s="13"/>
      <c r="L13" s="13"/>
      <c r="M13" s="13"/>
    </row>
    <row r="14" spans="1:355" ht="32.25" x14ac:dyDescent="0.5">
      <c r="J14" s="13"/>
      <c r="K14" s="13"/>
      <c r="L14" s="13"/>
      <c r="M14" s="13"/>
    </row>
    <row r="15" spans="1:355" ht="32.25" x14ac:dyDescent="0.5">
      <c r="J15" s="13"/>
      <c r="K15" s="13"/>
      <c r="L15" s="13"/>
      <c r="M15" s="13"/>
    </row>
  </sheetData>
  <mergeCells count="26">
    <mergeCell ref="A7:D7"/>
    <mergeCell ref="A8:AY8"/>
    <mergeCell ref="AW1:AY1"/>
    <mergeCell ref="A2:AY2"/>
    <mergeCell ref="A3:AY3"/>
    <mergeCell ref="A4:A6"/>
    <mergeCell ref="B4:B6"/>
    <mergeCell ref="C4:C6"/>
    <mergeCell ref="D4:D6"/>
    <mergeCell ref="E4:K4"/>
    <mergeCell ref="L4:R4"/>
    <mergeCell ref="S4:Y4"/>
    <mergeCell ref="AX4:AX6"/>
    <mergeCell ref="AY4:AY6"/>
    <mergeCell ref="E5:K5"/>
    <mergeCell ref="L5:R5"/>
    <mergeCell ref="S5:Y5"/>
    <mergeCell ref="Z5:AF5"/>
    <mergeCell ref="AG5:AM5"/>
    <mergeCell ref="AV4:AV6"/>
    <mergeCell ref="AW4:AW6"/>
    <mergeCell ref="AN5:AT5"/>
    <mergeCell ref="Z4:AF4"/>
    <mergeCell ref="AG4:AM4"/>
    <mergeCell ref="AN4:AT4"/>
    <mergeCell ref="AU4:AU6"/>
  </mergeCells>
  <pageMargins left="0" right="0" top="0" bottom="0" header="0" footer="0"/>
  <pageSetup paperSize="8" scale="1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2025-08-29T06:12:11Z</cp:lastPrinted>
  <dcterms:created xsi:type="dcterms:W3CDTF">2024-10-17T10:59:12Z</dcterms:created>
  <dcterms:modified xsi:type="dcterms:W3CDTF">2025-08-29T06:12:50Z</dcterms:modified>
</cp:coreProperties>
</file>