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NOVADA_lemumi_no_27.06.2025\"/>
    </mc:Choice>
  </mc:AlternateContent>
  <bookViews>
    <workbookView xWindow="0" yWindow="0" windowWidth="28800" windowHeight="12135"/>
  </bookViews>
  <sheets>
    <sheet name="Lap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T9" i="1" l="1"/>
  <c r="AM9" i="1"/>
  <c r="Y9" i="1"/>
  <c r="R9" i="1"/>
  <c r="K9" i="1"/>
  <c r="AU9" i="1" l="1"/>
</calcChain>
</file>

<file path=xl/sharedStrings.xml><?xml version="1.0" encoding="utf-8"?>
<sst xmlns="http://schemas.openxmlformats.org/spreadsheetml/2006/main" count="71" uniqueCount="30">
  <si>
    <t>Svarīgi</t>
  </si>
  <si>
    <t>OGRES  NOVADA  ATTĪSTĪBAS PROGRAMMA 2022..-2027.
INVESTĪCIJU PLĀNS 2022.-2027.</t>
  </si>
  <si>
    <t>Nr. p.k.</t>
  </si>
  <si>
    <t>Projekta nosaukums</t>
  </si>
  <si>
    <t>Projekta nozīme
(iespējami, svarīgi, ļoti svarīgi)</t>
  </si>
  <si>
    <t>Vadības funkcija pašvaldības budžetā</t>
  </si>
  <si>
    <t>Projekta izmaksas      KOPĀ</t>
  </si>
  <si>
    <t>Projekta plānotie darbības rezultāti un to rezultatīvie rādītāji</t>
  </si>
  <si>
    <t>Projekta uzsākšanas datums</t>
  </si>
  <si>
    <t>Projekta pabeigšanas datums</t>
  </si>
  <si>
    <t>Atbildīgais par projekta īstenošanu      (sadarbības partneri)</t>
  </si>
  <si>
    <r>
      <t>Finanšu instrumenti</t>
    </r>
    <r>
      <rPr>
        <b/>
        <sz val="14"/>
        <color rgb="FFFF0000"/>
        <rFont val="Arial"/>
        <family val="2"/>
        <charset val="186"/>
      </rPr>
      <t>*</t>
    </r>
  </si>
  <si>
    <t xml:space="preserve">Pašvaldības      budžets </t>
  </si>
  <si>
    <t>Pašvaldības ņemtie kredītlīdzekļi</t>
  </si>
  <si>
    <t>Eiropas Savienības un cits ārējais finansējums EUR</t>
  </si>
  <si>
    <t>Fonda nosaukums.</t>
  </si>
  <si>
    <t>Cits finansējums EUR</t>
  </si>
  <si>
    <t>Cita finansējuma avots</t>
  </si>
  <si>
    <t xml:space="preserve">Kopā </t>
  </si>
  <si>
    <t>Kopā</t>
  </si>
  <si>
    <t>ERAF</t>
  </si>
  <si>
    <t>1. Vidējā termiņa prioritāte – Efektīva vides pārvaldība</t>
  </si>
  <si>
    <t>RĪCĪBU VIRZIENS RV-1. Videi draudzīgās infrastruktūras attīstīšana un vides izglītība</t>
  </si>
  <si>
    <t xml:space="preserve">UZDEVUMS U-1.11. Nodrošināt vides kvalitātes saglabāšanu, vides risku mazināšanu, dabas resursu aizsardzību un racionālu apsaimniekošanu </t>
  </si>
  <si>
    <t>1.11.9.</t>
  </si>
  <si>
    <t>Dabas aizsardzības un apsaimniekošanas pasākumi dabas parkā “Ogres Zilie kalni”</t>
  </si>
  <si>
    <t xml:space="preserve">Ogres novada pašvaldības aģentūras “Tūrisma, sporta un atpūtas kompleksa “Zilie kalni” attīstības aģentūra” </t>
  </si>
  <si>
    <t>Ogres novada pašvaldības aģentūras “Tūrisma, sporta un atpūtas kompleksa “Zilie kalni” attīstības aģentūra”</t>
  </si>
  <si>
    <t xml:space="preserve">Projekta ietvaros dabas parkā “Ogres Zilie kalni” tiks izveidota jauna aktīvās un pasīvās atpūtas infrastruktūra, kā arī īstenoti pasākumio invazīvo sugu (zeltslotiņas, korintes, akācijas u.c.) ierobežošanai, tiks izveidoti pastaigu maršruti ar audio gidiem ar izglītojošo un izzinošo saturu, izvietoti informatīvie stendi un norādes, izgatavotas dabas parka kartes, tiks veikti “Meža bišu takā” uzlabojumi un papildinājumi ar jauniem stropiem, kukaiņu mājām, putnu būrīšiem.
Projekts tiks īstenots 2025.-2029. g. periodā. 
Projekta īstenošanai nepieciešamā finansējuma apmērs – EUR 1 712 452,94 EUR (ERAF – EUR 1 455 500,00, Ogres novada pašvaldības aģentūras “Tūrisma, sporta un atpūtas kompleksa “Zilie kalni” attīstības aģentūra” (turpmāk – Aģentūra) – EUR 256 952,94):
- 2026. g.: EUR 428 113,24 (ERAF – EUR 363 875,00, Aģentūra – EUR 64 238,24);
- 2027. g.: EUR 428 113,24 (ERAF – EUR 363 875,00, Aģentūra – EUR 64 238,24);
- 2028. g.: EUR 428 113,24 (ERAF – EUR 363 875,00, Aģentūra – EUR 64 238,24);
- 2029. g.: EUR 428 113,24 (ERAF – EUR 363 875,00, Aģentūra – EUR 64 238,24).
</t>
  </si>
  <si>
    <t>1. PIELIKUMS 
Ogres novada pašvaldības domes 
25.09.2025. sēdes lēmumam 
(protokols Nr.7; 15.)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</si>
</sst>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_-;\-* #,##0_-;_-* &quot;-&quot;??_-;_-@_-"/>
  </numFmts>
  <fonts count="14" x14ac:knownFonts="1">
    <font>
      <sz val="20"/>
      <color theme="1"/>
      <name val="Calibri"/>
      <family val="2"/>
      <charset val="186"/>
      <scheme val="minor"/>
    </font>
    <font>
      <sz val="20"/>
      <color theme="1"/>
      <name val="Calibri"/>
      <family val="2"/>
      <charset val="186"/>
      <scheme val="minor"/>
    </font>
    <font>
      <b/>
      <sz val="14"/>
      <name val="Arial"/>
      <family val="2"/>
      <charset val="186"/>
    </font>
    <font>
      <sz val="14"/>
      <name val="Arial"/>
      <family val="2"/>
      <charset val="186"/>
    </font>
    <font>
      <sz val="14"/>
      <color theme="1"/>
      <name val="Arial"/>
      <family val="2"/>
      <charset val="186"/>
    </font>
    <font>
      <b/>
      <sz val="14"/>
      <color theme="1"/>
      <name val="Arial"/>
      <family val="2"/>
      <charset val="186"/>
    </font>
    <font>
      <b/>
      <sz val="16"/>
      <color theme="1"/>
      <name val="Arial"/>
      <family val="2"/>
      <charset val="186"/>
    </font>
    <font>
      <sz val="16"/>
      <color theme="1"/>
      <name val="Arial"/>
      <family val="2"/>
      <charset val="186"/>
    </font>
    <font>
      <b/>
      <sz val="14"/>
      <color rgb="FFFF0000"/>
      <name val="Arial"/>
      <family val="2"/>
      <charset val="186"/>
    </font>
    <font>
      <b/>
      <sz val="15"/>
      <color theme="1"/>
      <name val="Calibri"/>
      <family val="2"/>
      <charset val="186"/>
      <scheme val="minor"/>
    </font>
    <font>
      <sz val="10"/>
      <name val="Arial"/>
      <family val="2"/>
      <charset val="186"/>
    </font>
    <font>
      <sz val="25"/>
      <color theme="1"/>
      <name val="Calibri"/>
      <family val="2"/>
      <charset val="186"/>
      <scheme val="minor"/>
    </font>
    <font>
      <sz val="25"/>
      <color rgb="FF414142"/>
      <name val="Arial"/>
      <family val="2"/>
      <charset val="186"/>
    </font>
    <font>
      <b/>
      <sz val="15"/>
      <name val="Arial"/>
      <family val="2"/>
      <charset val="186"/>
    </font>
  </fonts>
  <fills count="7">
    <fill>
      <patternFill patternType="none"/>
    </fill>
    <fill>
      <patternFill patternType="gray125"/>
    </fill>
    <fill>
      <patternFill patternType="solid">
        <fgColor theme="4" tint="0.59999389629810485"/>
        <bgColor indexed="64"/>
      </patternFill>
    </fill>
    <fill>
      <patternFill patternType="solid">
        <fgColor rgb="FF99FF99"/>
        <bgColor indexed="64"/>
      </patternFill>
    </fill>
    <fill>
      <patternFill patternType="solid">
        <fgColor theme="4" tint="0.79998168889431442"/>
        <bgColor indexed="64"/>
      </patternFill>
    </fill>
    <fill>
      <patternFill patternType="solid">
        <fgColor theme="0"/>
        <bgColor indexed="64"/>
      </patternFill>
    </fill>
    <fill>
      <patternFill patternType="solid">
        <fgColor rgb="FFCC99FF"/>
        <bgColor indexed="64"/>
      </patternFill>
    </fill>
  </fills>
  <borders count="8">
    <border>
      <left/>
      <right/>
      <top/>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s>
  <cellStyleXfs count="3">
    <xf numFmtId="0" fontId="0" fillId="0" borderId="0"/>
    <xf numFmtId="43" fontId="1" fillId="0" borderId="0" applyFont="0" applyFill="0" applyBorder="0" applyAlignment="0" applyProtection="0"/>
    <xf numFmtId="0" fontId="10" fillId="0" borderId="0"/>
  </cellStyleXfs>
  <cellXfs count="56">
    <xf numFmtId="0" fontId="0" fillId="0" borderId="0" xfId="0"/>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3" fontId="5" fillId="3" borderId="2" xfId="0" applyNumberFormat="1"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4" fillId="0" borderId="0" xfId="0" applyFont="1" applyAlignment="1">
      <alignment wrapText="1"/>
    </xf>
    <xf numFmtId="0" fontId="4" fillId="0" borderId="0" xfId="0" applyFont="1"/>
    <xf numFmtId="0" fontId="11" fillId="0" borderId="0" xfId="0" applyFont="1"/>
    <xf numFmtId="0" fontId="12" fillId="0" borderId="0" xfId="0" applyFont="1"/>
    <xf numFmtId="2" fontId="11" fillId="0" borderId="0" xfId="0" applyNumberFormat="1" applyFont="1"/>
    <xf numFmtId="2" fontId="0" fillId="0" borderId="0" xfId="0" applyNumberFormat="1"/>
    <xf numFmtId="49" fontId="2" fillId="5" borderId="1" xfId="0" applyNumberFormat="1" applyFont="1" applyFill="1" applyBorder="1" applyAlignment="1">
      <alignment horizontal="center" vertical="center"/>
    </xf>
    <xf numFmtId="0" fontId="3" fillId="5"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2" xfId="0" applyFont="1" applyFill="1" applyBorder="1" applyAlignment="1">
      <alignment horizontal="center" vertical="center"/>
    </xf>
    <xf numFmtId="3" fontId="2" fillId="5" borderId="2" xfId="1" applyNumberFormat="1" applyFont="1" applyFill="1" applyBorder="1" applyAlignment="1">
      <alignment horizontal="center" vertical="center" wrapText="1"/>
    </xf>
    <xf numFmtId="3" fontId="5" fillId="5" borderId="2" xfId="1" applyNumberFormat="1" applyFont="1" applyFill="1" applyBorder="1" applyAlignment="1">
      <alignment horizontal="center" vertical="center"/>
    </xf>
    <xf numFmtId="1" fontId="4" fillId="5" borderId="2" xfId="0" applyNumberFormat="1" applyFont="1" applyFill="1" applyBorder="1" applyAlignment="1">
      <alignment horizontal="center" vertical="center"/>
    </xf>
    <xf numFmtId="3" fontId="2" fillId="5" borderId="2" xfId="0" applyNumberFormat="1" applyFont="1" applyFill="1" applyBorder="1" applyAlignment="1">
      <alignment horizontal="center" vertical="center" wrapText="1"/>
    </xf>
    <xf numFmtId="0" fontId="4" fillId="5" borderId="2" xfId="0" applyFont="1" applyFill="1" applyBorder="1" applyAlignment="1">
      <alignment horizontal="left" vertical="center" wrapText="1"/>
    </xf>
    <xf numFmtId="0" fontId="4" fillId="5" borderId="3" xfId="0" applyFont="1" applyFill="1" applyBorder="1" applyAlignment="1">
      <alignment horizontal="center" vertical="center" wrapText="1"/>
    </xf>
    <xf numFmtId="0" fontId="4" fillId="5" borderId="0" xfId="0" applyFont="1" applyFill="1"/>
    <xf numFmtId="0" fontId="4" fillId="6" borderId="0" xfId="0" applyFont="1" applyFill="1"/>
    <xf numFmtId="3" fontId="4" fillId="5" borderId="2" xfId="0" applyNumberFormat="1" applyFont="1" applyFill="1" applyBorder="1" applyAlignment="1">
      <alignment horizontal="center" vertical="center"/>
    </xf>
    <xf numFmtId="164" fontId="4" fillId="5" borderId="2" xfId="1" applyNumberFormat="1" applyFont="1" applyFill="1" applyBorder="1" applyAlignment="1">
      <alignment horizontal="center" vertical="center"/>
    </xf>
    <xf numFmtId="0" fontId="13" fillId="3" borderId="1" xfId="0" applyFont="1" applyFill="1" applyBorder="1" applyAlignment="1">
      <alignment horizontal="left" vertical="center" wrapText="1"/>
    </xf>
    <xf numFmtId="0" fontId="9" fillId="0" borderId="2" xfId="0" applyFont="1" applyBorder="1" applyAlignment="1">
      <alignment horizontal="left" vertical="center" wrapText="1"/>
    </xf>
    <xf numFmtId="0" fontId="2" fillId="4" borderId="1"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0" borderId="0" xfId="0" applyFont="1" applyAlignment="1">
      <alignment horizontal="right" vertical="top" wrapText="1"/>
    </xf>
    <xf numFmtId="0" fontId="3" fillId="0" borderId="0" xfId="0" applyFont="1" applyAlignment="1">
      <alignment wrapText="1"/>
    </xf>
    <xf numFmtId="0" fontId="5" fillId="0" borderId="0" xfId="0" applyFont="1" applyAlignment="1">
      <alignment horizontal="center" vertical="center" wrapText="1"/>
    </xf>
    <xf numFmtId="0" fontId="6" fillId="0" borderId="4" xfId="0" applyFont="1" applyBorder="1" applyAlignment="1">
      <alignment horizontal="center"/>
    </xf>
    <xf numFmtId="0" fontId="7" fillId="0" borderId="4" xfId="0" applyFont="1" applyBorder="1" applyAlignment="1">
      <alignment horizontal="center"/>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4" fillId="2" borderId="6" xfId="0" applyFont="1" applyFill="1" applyBorder="1" applyAlignment="1">
      <alignment horizontal="center" vertical="center" wrapText="1"/>
    </xf>
    <xf numFmtId="164" fontId="2" fillId="2" borderId="6" xfId="0" applyNumberFormat="1" applyFont="1" applyFill="1" applyBorder="1" applyAlignment="1">
      <alignment horizontal="center" vertical="center" wrapText="1"/>
    </xf>
    <xf numFmtId="164" fontId="2" fillId="2" borderId="2" xfId="0" applyNumberFormat="1"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2" fillId="2" borderId="6" xfId="0" applyFont="1" applyFill="1" applyBorder="1" applyAlignment="1">
      <alignment horizontal="left" vertical="center" wrapText="1"/>
    </xf>
    <xf numFmtId="0" fontId="2" fillId="2" borderId="2" xfId="0" applyFont="1" applyFill="1" applyBorder="1" applyAlignment="1">
      <alignment horizontal="left" vertical="center" wrapText="1"/>
    </xf>
  </cellXfs>
  <cellStyles count="3">
    <cellStyle name="Komats" xfId="1" builtinId="3"/>
    <cellStyle name="Normal 3" xfId="2"/>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Q18"/>
  <sheetViews>
    <sheetView tabSelected="1" zoomScale="55" zoomScaleNormal="55" workbookViewId="0">
      <selection activeCell="B13" sqref="B13"/>
    </sheetView>
  </sheetViews>
  <sheetFormatPr defaultRowHeight="26.25" x14ac:dyDescent="0.4"/>
  <cols>
    <col min="2" max="2" width="35.42578125" customWidth="1"/>
    <col min="3" max="3" width="10.28515625" bestFit="1" customWidth="1"/>
    <col min="5" max="10" width="0" hidden="1" customWidth="1"/>
    <col min="11" max="11" width="9.78515625" hidden="1" customWidth="1"/>
    <col min="12" max="12" width="10.640625" hidden="1" customWidth="1"/>
    <col min="13" max="13" width="11.0703125" hidden="1" customWidth="1"/>
    <col min="14" max="27" width="0" hidden="1" customWidth="1"/>
    <col min="28" max="28" width="11.28515625" hidden="1" customWidth="1"/>
    <col min="29" max="29" width="9.78515625" hidden="1" customWidth="1"/>
    <col min="30" max="30" width="9.2109375" hidden="1" customWidth="1"/>
    <col min="31" max="31" width="8.85546875" hidden="1" customWidth="1"/>
    <col min="32" max="32" width="8.42578125" customWidth="1"/>
    <col min="33" max="33" width="10.640625" customWidth="1"/>
    <col min="34" max="34" width="10" customWidth="1"/>
    <col min="35" max="35" width="8.78515625" customWidth="1"/>
    <col min="36" max="36" width="8.42578125" customWidth="1"/>
    <col min="37" max="46" width="8.78515625" customWidth="1"/>
    <col min="47" max="47" width="9.78515625" bestFit="1" customWidth="1"/>
    <col min="48" max="48" width="61" customWidth="1"/>
    <col min="49" max="49" width="9.78515625" bestFit="1" customWidth="1"/>
    <col min="51" max="51" width="25.0703125" customWidth="1"/>
  </cols>
  <sheetData>
    <row r="1" spans="1:355" s="1" customFormat="1" ht="94.5" customHeight="1" x14ac:dyDescent="0.25">
      <c r="A1" s="6"/>
      <c r="E1" s="2"/>
      <c r="S1" s="2"/>
      <c r="T1" s="2"/>
      <c r="U1" s="2"/>
      <c r="V1" s="2"/>
      <c r="W1" s="2"/>
      <c r="X1" s="2"/>
      <c r="Y1" s="5"/>
      <c r="Z1" s="2"/>
      <c r="AA1" s="2"/>
      <c r="AB1" s="2"/>
      <c r="AC1" s="2"/>
      <c r="AD1" s="2"/>
      <c r="AE1" s="2"/>
      <c r="AF1" s="5"/>
      <c r="AG1" s="2"/>
      <c r="AH1" s="2"/>
      <c r="AI1" s="2"/>
      <c r="AJ1" s="2"/>
      <c r="AK1" s="2"/>
      <c r="AL1" s="2"/>
      <c r="AM1" s="5"/>
      <c r="AN1" s="2"/>
      <c r="AO1" s="2"/>
      <c r="AP1" s="2"/>
      <c r="AQ1" s="2"/>
      <c r="AR1" s="2"/>
      <c r="AS1" s="2"/>
      <c r="AT1" s="5"/>
      <c r="AU1" s="6"/>
      <c r="AV1" s="7"/>
      <c r="AW1" s="36" t="s">
        <v>29</v>
      </c>
      <c r="AX1" s="37"/>
      <c r="AY1" s="37"/>
    </row>
    <row r="2" spans="1:355" s="2" customFormat="1" ht="56.25" customHeight="1" x14ac:dyDescent="0.4">
      <c r="A2" s="38" t="s">
        <v>1</v>
      </c>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row>
    <row r="3" spans="1:355" s="2" customFormat="1" ht="56.25" customHeight="1" thickBot="1" x14ac:dyDescent="0.35">
      <c r="A3" s="39" t="s">
        <v>21</v>
      </c>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row>
    <row r="4" spans="1:355" s="1" customFormat="1" ht="40.5" customHeight="1" x14ac:dyDescent="0.4">
      <c r="A4" s="41" t="s">
        <v>2</v>
      </c>
      <c r="B4" s="43" t="s">
        <v>3</v>
      </c>
      <c r="C4" s="43" t="s">
        <v>4</v>
      </c>
      <c r="D4" s="43" t="s">
        <v>5</v>
      </c>
      <c r="E4" s="46">
        <v>2022</v>
      </c>
      <c r="F4" s="47"/>
      <c r="G4" s="47"/>
      <c r="H4" s="47"/>
      <c r="I4" s="47"/>
      <c r="J4" s="47"/>
      <c r="K4" s="47"/>
      <c r="L4" s="46">
        <v>2023</v>
      </c>
      <c r="M4" s="47"/>
      <c r="N4" s="47"/>
      <c r="O4" s="47"/>
      <c r="P4" s="47"/>
      <c r="Q4" s="47"/>
      <c r="R4" s="47"/>
      <c r="S4" s="46">
        <v>2024</v>
      </c>
      <c r="T4" s="47"/>
      <c r="U4" s="47"/>
      <c r="V4" s="47"/>
      <c r="W4" s="47"/>
      <c r="X4" s="47"/>
      <c r="Y4" s="47"/>
      <c r="Z4" s="46">
        <v>2025</v>
      </c>
      <c r="AA4" s="47"/>
      <c r="AB4" s="47"/>
      <c r="AC4" s="47"/>
      <c r="AD4" s="47"/>
      <c r="AE4" s="47"/>
      <c r="AF4" s="47"/>
      <c r="AG4" s="46">
        <v>2026</v>
      </c>
      <c r="AH4" s="47"/>
      <c r="AI4" s="47"/>
      <c r="AJ4" s="47"/>
      <c r="AK4" s="47"/>
      <c r="AL4" s="47"/>
      <c r="AM4" s="47"/>
      <c r="AN4" s="46">
        <v>2027</v>
      </c>
      <c r="AO4" s="47"/>
      <c r="AP4" s="47"/>
      <c r="AQ4" s="47"/>
      <c r="AR4" s="47"/>
      <c r="AS4" s="47"/>
      <c r="AT4" s="47"/>
      <c r="AU4" s="43" t="s">
        <v>6</v>
      </c>
      <c r="AV4" s="54" t="s">
        <v>7</v>
      </c>
      <c r="AW4" s="48" t="s">
        <v>8</v>
      </c>
      <c r="AX4" s="48" t="s">
        <v>9</v>
      </c>
      <c r="AY4" s="50" t="s">
        <v>10</v>
      </c>
    </row>
    <row r="5" spans="1:355" s="1" customFormat="1" ht="29.25" customHeight="1" x14ac:dyDescent="0.4">
      <c r="A5" s="42"/>
      <c r="B5" s="44"/>
      <c r="C5" s="44"/>
      <c r="D5" s="45"/>
      <c r="E5" s="52" t="s">
        <v>11</v>
      </c>
      <c r="F5" s="52"/>
      <c r="G5" s="52"/>
      <c r="H5" s="52"/>
      <c r="I5" s="52"/>
      <c r="J5" s="52"/>
      <c r="K5" s="53"/>
      <c r="L5" s="52" t="s">
        <v>11</v>
      </c>
      <c r="M5" s="52"/>
      <c r="N5" s="52"/>
      <c r="O5" s="52"/>
      <c r="P5" s="52"/>
      <c r="Q5" s="52"/>
      <c r="R5" s="53"/>
      <c r="S5" s="52" t="s">
        <v>11</v>
      </c>
      <c r="T5" s="52"/>
      <c r="U5" s="52"/>
      <c r="V5" s="52"/>
      <c r="W5" s="52"/>
      <c r="X5" s="52"/>
      <c r="Y5" s="53"/>
      <c r="Z5" s="52" t="s">
        <v>11</v>
      </c>
      <c r="AA5" s="52"/>
      <c r="AB5" s="52"/>
      <c r="AC5" s="52"/>
      <c r="AD5" s="52"/>
      <c r="AE5" s="52"/>
      <c r="AF5" s="53"/>
      <c r="AG5" s="52" t="s">
        <v>11</v>
      </c>
      <c r="AH5" s="52"/>
      <c r="AI5" s="52"/>
      <c r="AJ5" s="52"/>
      <c r="AK5" s="52"/>
      <c r="AL5" s="52"/>
      <c r="AM5" s="53"/>
      <c r="AN5" s="52" t="s">
        <v>11</v>
      </c>
      <c r="AO5" s="52"/>
      <c r="AP5" s="52"/>
      <c r="AQ5" s="52"/>
      <c r="AR5" s="52"/>
      <c r="AS5" s="52"/>
      <c r="AT5" s="53"/>
      <c r="AU5" s="45"/>
      <c r="AV5" s="55"/>
      <c r="AW5" s="49"/>
      <c r="AX5" s="49"/>
      <c r="AY5" s="51"/>
    </row>
    <row r="6" spans="1:355" s="1" customFormat="1" ht="138.75" customHeight="1" x14ac:dyDescent="0.4">
      <c r="A6" s="42"/>
      <c r="B6" s="44"/>
      <c r="C6" s="44"/>
      <c r="D6" s="45"/>
      <c r="E6" s="3" t="s">
        <v>12</v>
      </c>
      <c r="F6" s="3" t="s">
        <v>13</v>
      </c>
      <c r="G6" s="3" t="s">
        <v>14</v>
      </c>
      <c r="H6" s="3" t="s">
        <v>15</v>
      </c>
      <c r="I6" s="3" t="s">
        <v>16</v>
      </c>
      <c r="J6" s="3" t="s">
        <v>17</v>
      </c>
      <c r="K6" s="4" t="s">
        <v>18</v>
      </c>
      <c r="L6" s="3" t="s">
        <v>12</v>
      </c>
      <c r="M6" s="3" t="s">
        <v>13</v>
      </c>
      <c r="N6" s="3" t="s">
        <v>14</v>
      </c>
      <c r="O6" s="3" t="s">
        <v>15</v>
      </c>
      <c r="P6" s="3" t="s">
        <v>16</v>
      </c>
      <c r="Q6" s="3" t="s">
        <v>17</v>
      </c>
      <c r="R6" s="3" t="s">
        <v>19</v>
      </c>
      <c r="S6" s="3" t="s">
        <v>12</v>
      </c>
      <c r="T6" s="3" t="s">
        <v>13</v>
      </c>
      <c r="U6" s="3" t="s">
        <v>14</v>
      </c>
      <c r="V6" s="3" t="s">
        <v>15</v>
      </c>
      <c r="W6" s="3" t="s">
        <v>16</v>
      </c>
      <c r="X6" s="3" t="s">
        <v>17</v>
      </c>
      <c r="Y6" s="3" t="s">
        <v>19</v>
      </c>
      <c r="Z6" s="3" t="s">
        <v>12</v>
      </c>
      <c r="AA6" s="3" t="s">
        <v>13</v>
      </c>
      <c r="AB6" s="3" t="s">
        <v>14</v>
      </c>
      <c r="AC6" s="3" t="s">
        <v>15</v>
      </c>
      <c r="AD6" s="3" t="s">
        <v>16</v>
      </c>
      <c r="AE6" s="3" t="s">
        <v>17</v>
      </c>
      <c r="AF6" s="3" t="s">
        <v>19</v>
      </c>
      <c r="AG6" s="3" t="s">
        <v>12</v>
      </c>
      <c r="AH6" s="3" t="s">
        <v>13</v>
      </c>
      <c r="AI6" s="3" t="s">
        <v>14</v>
      </c>
      <c r="AJ6" s="3" t="s">
        <v>15</v>
      </c>
      <c r="AK6" s="3" t="s">
        <v>16</v>
      </c>
      <c r="AL6" s="3" t="s">
        <v>17</v>
      </c>
      <c r="AM6" s="3" t="s">
        <v>19</v>
      </c>
      <c r="AN6" s="3" t="s">
        <v>12</v>
      </c>
      <c r="AO6" s="3" t="s">
        <v>13</v>
      </c>
      <c r="AP6" s="3" t="s">
        <v>14</v>
      </c>
      <c r="AQ6" s="3" t="s">
        <v>15</v>
      </c>
      <c r="AR6" s="3" t="s">
        <v>16</v>
      </c>
      <c r="AS6" s="3" t="s">
        <v>17</v>
      </c>
      <c r="AT6" s="3" t="s">
        <v>19</v>
      </c>
      <c r="AU6" s="45"/>
      <c r="AV6" s="55"/>
      <c r="AW6" s="49"/>
      <c r="AX6" s="49"/>
      <c r="AY6" s="51"/>
    </row>
    <row r="7" spans="1:355" s="6" customFormat="1" ht="57" customHeight="1" x14ac:dyDescent="0.4">
      <c r="A7" s="31" t="s">
        <v>22</v>
      </c>
      <c r="B7" s="32"/>
      <c r="C7" s="32"/>
      <c r="D7" s="32"/>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9"/>
      <c r="AW7" s="9"/>
      <c r="AX7" s="9"/>
      <c r="AY7" s="10"/>
    </row>
    <row r="8" spans="1:355" s="11" customFormat="1" ht="54.6" customHeight="1" x14ac:dyDescent="0.25">
      <c r="A8" s="33" t="s">
        <v>23</v>
      </c>
      <c r="B8" s="34"/>
      <c r="C8" s="34"/>
      <c r="D8" s="34"/>
      <c r="E8" s="34"/>
      <c r="F8" s="34"/>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5"/>
    </row>
    <row r="9" spans="1:355" s="28" customFormat="1" ht="288.60000000000002" customHeight="1" x14ac:dyDescent="0.25">
      <c r="A9" s="17" t="s">
        <v>24</v>
      </c>
      <c r="B9" s="18" t="s">
        <v>25</v>
      </c>
      <c r="C9" s="19" t="s">
        <v>0</v>
      </c>
      <c r="D9" s="20"/>
      <c r="E9" s="20"/>
      <c r="F9" s="20"/>
      <c r="G9" s="20"/>
      <c r="H9" s="20"/>
      <c r="I9" s="20"/>
      <c r="J9" s="20"/>
      <c r="K9" s="21">
        <f t="shared" ref="K9" si="0">E9+F9+G9+I9</f>
        <v>0</v>
      </c>
      <c r="L9" s="22">
        <v>0</v>
      </c>
      <c r="M9" s="20"/>
      <c r="N9" s="20"/>
      <c r="O9" s="20"/>
      <c r="P9" s="20"/>
      <c r="Q9" s="20"/>
      <c r="R9" s="22">
        <f t="shared" ref="R9" si="1">L9+M9+N9+P9</f>
        <v>0</v>
      </c>
      <c r="S9" s="20"/>
      <c r="T9" s="20"/>
      <c r="U9" s="20"/>
      <c r="V9" s="20"/>
      <c r="W9" s="20"/>
      <c r="X9" s="20"/>
      <c r="Y9" s="21">
        <f t="shared" ref="Y9" si="2">S9+T9+U9+W9</f>
        <v>0</v>
      </c>
      <c r="Z9" s="29"/>
      <c r="AA9" s="29"/>
      <c r="AB9" s="29"/>
      <c r="AC9" s="23"/>
      <c r="AD9" s="20"/>
      <c r="AE9" s="19"/>
      <c r="AF9" s="21"/>
      <c r="AG9" s="29"/>
      <c r="AH9" s="29"/>
      <c r="AI9" s="29">
        <v>363875</v>
      </c>
      <c r="AJ9" s="23" t="s">
        <v>20</v>
      </c>
      <c r="AK9" s="23">
        <v>64238.235000000001</v>
      </c>
      <c r="AL9" s="19" t="s">
        <v>26</v>
      </c>
      <c r="AM9" s="21">
        <f t="shared" ref="AM9" si="3">AG9+AH9+AI9+AK9</f>
        <v>428113.23499999999</v>
      </c>
      <c r="AN9" s="20">
        <v>0</v>
      </c>
      <c r="AO9" s="20">
        <v>0</v>
      </c>
      <c r="AP9" s="29">
        <v>363875</v>
      </c>
      <c r="AQ9" s="23" t="s">
        <v>20</v>
      </c>
      <c r="AR9" s="30">
        <v>64238.235000000001</v>
      </c>
      <c r="AS9" s="19" t="s">
        <v>26</v>
      </c>
      <c r="AT9" s="22">
        <f t="shared" ref="AT9" si="4">AN9+AO9+AP9+AR9</f>
        <v>428113.23499999999</v>
      </c>
      <c r="AU9" s="24">
        <f t="shared" ref="AU9" si="5">AT9+AM9+AF9+Y9+R9+K9</f>
        <v>856226.47</v>
      </c>
      <c r="AV9" s="25" t="s">
        <v>28</v>
      </c>
      <c r="AW9" s="20">
        <v>2026</v>
      </c>
      <c r="AX9" s="20">
        <v>2029</v>
      </c>
      <c r="AY9" s="26" t="s">
        <v>27</v>
      </c>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27"/>
      <c r="EI9" s="27"/>
      <c r="EJ9" s="27"/>
      <c r="EK9" s="27"/>
      <c r="EL9" s="27"/>
      <c r="EM9" s="27"/>
      <c r="EN9" s="27"/>
      <c r="EO9" s="27"/>
      <c r="EP9" s="27"/>
      <c r="EQ9" s="27"/>
      <c r="ER9" s="27"/>
      <c r="ES9" s="27"/>
      <c r="ET9" s="27"/>
      <c r="EU9" s="27"/>
      <c r="EV9" s="27"/>
      <c r="EW9" s="27"/>
      <c r="EX9" s="27"/>
      <c r="EY9" s="27"/>
      <c r="EZ9" s="27"/>
      <c r="FA9" s="27"/>
      <c r="FB9" s="27"/>
      <c r="FC9" s="27"/>
      <c r="FD9" s="27"/>
      <c r="FE9" s="27"/>
      <c r="FF9" s="27"/>
      <c r="FG9" s="27"/>
      <c r="FH9" s="27"/>
      <c r="FI9" s="27"/>
      <c r="FJ9" s="27"/>
      <c r="FK9" s="27"/>
      <c r="FL9" s="27"/>
      <c r="FM9" s="27"/>
      <c r="FN9" s="27"/>
      <c r="FO9" s="27"/>
      <c r="FP9" s="27"/>
      <c r="FQ9" s="27"/>
      <c r="FR9" s="27"/>
      <c r="FS9" s="27"/>
      <c r="FT9" s="27"/>
      <c r="FU9" s="27"/>
      <c r="FV9" s="27"/>
      <c r="FW9" s="27"/>
      <c r="FX9" s="27"/>
      <c r="FY9" s="27"/>
      <c r="FZ9" s="27"/>
      <c r="GA9" s="27"/>
      <c r="GB9" s="27"/>
      <c r="GC9" s="27"/>
      <c r="GD9" s="27"/>
      <c r="GE9" s="27"/>
      <c r="GF9" s="27"/>
      <c r="GG9" s="27"/>
      <c r="GH9" s="27"/>
      <c r="GI9" s="27"/>
      <c r="GJ9" s="27"/>
      <c r="GK9" s="27"/>
      <c r="GL9" s="27"/>
      <c r="GM9" s="27"/>
      <c r="GN9" s="27"/>
      <c r="GO9" s="27"/>
      <c r="GP9" s="27"/>
      <c r="GQ9" s="27"/>
      <c r="GR9" s="27"/>
      <c r="GS9" s="27"/>
      <c r="GT9" s="27"/>
      <c r="GU9" s="27"/>
      <c r="GV9" s="27"/>
      <c r="GW9" s="27"/>
      <c r="GX9" s="27"/>
      <c r="GY9" s="27"/>
      <c r="GZ9" s="27"/>
      <c r="HA9" s="27"/>
      <c r="HB9" s="27"/>
      <c r="HC9" s="27"/>
      <c r="HD9" s="27"/>
      <c r="HE9" s="27"/>
      <c r="HF9" s="27"/>
      <c r="HG9" s="27"/>
      <c r="HH9" s="27"/>
      <c r="HI9" s="27"/>
      <c r="HJ9" s="27"/>
      <c r="HK9" s="27"/>
      <c r="HL9" s="27"/>
      <c r="HM9" s="27"/>
      <c r="HN9" s="27"/>
      <c r="HO9" s="27"/>
      <c r="HP9" s="27"/>
      <c r="HQ9" s="27"/>
      <c r="HR9" s="27"/>
      <c r="HS9" s="27"/>
      <c r="HT9" s="27"/>
      <c r="HU9" s="27"/>
      <c r="HV9" s="27"/>
      <c r="HW9" s="27"/>
      <c r="HX9" s="27"/>
      <c r="HY9" s="27"/>
      <c r="HZ9" s="27"/>
      <c r="IA9" s="27"/>
      <c r="IB9" s="27"/>
      <c r="IC9" s="27"/>
      <c r="ID9" s="27"/>
      <c r="IE9" s="27"/>
      <c r="IF9" s="27"/>
      <c r="IG9" s="27"/>
      <c r="IH9" s="27"/>
      <c r="II9" s="27"/>
      <c r="IJ9" s="27"/>
      <c r="IK9" s="27"/>
      <c r="IL9" s="27"/>
      <c r="IM9" s="27"/>
      <c r="IN9" s="27"/>
      <c r="IO9" s="27"/>
      <c r="IP9" s="27"/>
      <c r="IQ9" s="27"/>
      <c r="IR9" s="27"/>
      <c r="IS9" s="27"/>
      <c r="IT9" s="27"/>
      <c r="IU9" s="27"/>
      <c r="IV9" s="27"/>
      <c r="IW9" s="27"/>
      <c r="IX9" s="27"/>
      <c r="IY9" s="27"/>
      <c r="IZ9" s="27"/>
      <c r="JA9" s="27"/>
      <c r="JB9" s="27"/>
      <c r="JC9" s="27"/>
      <c r="JD9" s="27"/>
      <c r="JE9" s="27"/>
      <c r="JF9" s="27"/>
      <c r="JG9" s="27"/>
      <c r="JH9" s="27"/>
      <c r="JI9" s="27"/>
      <c r="JJ9" s="27"/>
      <c r="JK9" s="27"/>
      <c r="JL9" s="27"/>
      <c r="JM9" s="27"/>
      <c r="JN9" s="27"/>
      <c r="JO9" s="27"/>
      <c r="JP9" s="27"/>
      <c r="JQ9" s="27"/>
      <c r="JR9" s="27"/>
      <c r="JS9" s="27"/>
      <c r="JT9" s="27"/>
      <c r="JU9" s="27"/>
      <c r="JV9" s="27"/>
      <c r="JW9" s="27"/>
      <c r="JX9" s="27"/>
      <c r="JY9" s="27"/>
      <c r="JZ9" s="27"/>
      <c r="KA9" s="27"/>
      <c r="KB9" s="27"/>
      <c r="KC9" s="27"/>
      <c r="KD9" s="27"/>
      <c r="KE9" s="27"/>
      <c r="KF9" s="27"/>
      <c r="KG9" s="27"/>
      <c r="KH9" s="27"/>
      <c r="KI9" s="27"/>
      <c r="KJ9" s="27"/>
      <c r="KK9" s="27"/>
      <c r="KL9" s="27"/>
      <c r="KM9" s="27"/>
      <c r="KN9" s="27"/>
      <c r="KO9" s="27"/>
      <c r="KP9" s="27"/>
      <c r="KQ9" s="27"/>
      <c r="KR9" s="27"/>
      <c r="KS9" s="27"/>
      <c r="KT9" s="27"/>
      <c r="KU9" s="27"/>
      <c r="KV9" s="27"/>
      <c r="KW9" s="27"/>
      <c r="KX9" s="27"/>
      <c r="KY9" s="27"/>
      <c r="KZ9" s="27"/>
      <c r="LA9" s="27"/>
      <c r="LB9" s="27"/>
      <c r="LC9" s="27"/>
      <c r="LD9" s="27"/>
      <c r="LE9" s="27"/>
      <c r="LF9" s="27"/>
      <c r="LG9" s="27"/>
      <c r="LH9" s="27"/>
      <c r="LI9" s="27"/>
      <c r="LJ9" s="27"/>
      <c r="LK9" s="27"/>
      <c r="LL9" s="27"/>
      <c r="LM9" s="27"/>
      <c r="LN9" s="27"/>
      <c r="LO9" s="27"/>
      <c r="LP9" s="27"/>
      <c r="LQ9" s="27"/>
      <c r="LR9" s="27"/>
      <c r="LS9" s="27"/>
      <c r="LT9" s="27"/>
      <c r="LU9" s="27"/>
      <c r="LV9" s="27"/>
      <c r="LW9" s="27"/>
      <c r="LX9" s="27"/>
      <c r="LY9" s="27"/>
      <c r="LZ9" s="27"/>
      <c r="MA9" s="27"/>
      <c r="MB9" s="27"/>
      <c r="MC9" s="27"/>
      <c r="MD9" s="27"/>
      <c r="ME9" s="27"/>
      <c r="MF9" s="27"/>
      <c r="MG9" s="27"/>
      <c r="MH9" s="27"/>
      <c r="MI9" s="27"/>
      <c r="MJ9" s="27"/>
      <c r="MK9" s="27"/>
      <c r="ML9" s="27"/>
      <c r="MM9" s="27"/>
      <c r="MN9" s="27"/>
      <c r="MO9" s="27"/>
      <c r="MP9" s="27"/>
      <c r="MQ9" s="27"/>
    </row>
    <row r="10" spans="1:355" ht="32.25" x14ac:dyDescent="0.5">
      <c r="J10" s="14"/>
      <c r="K10" s="15"/>
      <c r="L10" s="15"/>
      <c r="M10" s="15"/>
      <c r="AD10" s="16"/>
      <c r="AE10" s="16"/>
      <c r="AF10" s="16"/>
    </row>
    <row r="11" spans="1:355" ht="32.25" x14ac:dyDescent="0.5">
      <c r="J11" s="13"/>
      <c r="K11" s="15"/>
      <c r="L11" s="15"/>
      <c r="M11" s="15"/>
    </row>
    <row r="12" spans="1:355" ht="32.25" x14ac:dyDescent="0.5">
      <c r="J12" s="13"/>
      <c r="K12" s="13"/>
      <c r="L12" s="13"/>
      <c r="M12" s="13"/>
    </row>
    <row r="13" spans="1:355" ht="32.25" x14ac:dyDescent="0.5">
      <c r="C13" s="16"/>
      <c r="J13" s="13"/>
      <c r="K13" s="13"/>
      <c r="L13" s="13"/>
      <c r="M13" s="13"/>
    </row>
    <row r="14" spans="1:355" ht="32.25" x14ac:dyDescent="0.5">
      <c r="C14" s="16"/>
      <c r="J14" s="13"/>
      <c r="K14" s="13"/>
      <c r="L14" s="13"/>
      <c r="M14" s="13"/>
    </row>
    <row r="15" spans="1:355" ht="32.25" x14ac:dyDescent="0.5">
      <c r="C15" s="16"/>
      <c r="J15" s="13"/>
      <c r="K15" s="13"/>
      <c r="L15" s="13"/>
      <c r="M15" s="13"/>
    </row>
    <row r="16" spans="1:355" x14ac:dyDescent="0.4">
      <c r="C16" s="16"/>
    </row>
    <row r="17" spans="3:3" x14ac:dyDescent="0.4">
      <c r="C17" s="16"/>
    </row>
    <row r="18" spans="3:3" x14ac:dyDescent="0.4">
      <c r="C18" s="16"/>
    </row>
  </sheetData>
  <mergeCells count="26">
    <mergeCell ref="S5:Y5"/>
    <mergeCell ref="Z5:AF5"/>
    <mergeCell ref="AG5:AM5"/>
    <mergeCell ref="AV4:AV6"/>
    <mergeCell ref="AW4:AW6"/>
    <mergeCell ref="AN5:AT5"/>
    <mergeCell ref="Z4:AF4"/>
    <mergeCell ref="AG4:AM4"/>
    <mergeCell ref="AN4:AT4"/>
    <mergeCell ref="AU4:AU6"/>
    <mergeCell ref="A7:D7"/>
    <mergeCell ref="A8:AY8"/>
    <mergeCell ref="AW1:AY1"/>
    <mergeCell ref="A2:AY2"/>
    <mergeCell ref="A3:AY3"/>
    <mergeCell ref="A4:A6"/>
    <mergeCell ref="B4:B6"/>
    <mergeCell ref="C4:C6"/>
    <mergeCell ref="D4:D6"/>
    <mergeCell ref="E4:K4"/>
    <mergeCell ref="L4:R4"/>
    <mergeCell ref="S4:Y4"/>
    <mergeCell ref="AX4:AX6"/>
    <mergeCell ref="AY4:AY6"/>
    <mergeCell ref="E5:K5"/>
    <mergeCell ref="L5:R5"/>
  </mergeCells>
  <pageMargins left="0.19685039370078741" right="0.19685039370078741" top="0.19685039370078741" bottom="0.19685039370078741" header="0" footer="0"/>
  <pageSetup paperSize="8" scale="1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Jevgēnijs Duboks</dc:creator>
  <cp:lastModifiedBy>Santa Hermane</cp:lastModifiedBy>
  <cp:lastPrinted>2025-09-25T08:23:23Z</cp:lastPrinted>
  <dcterms:created xsi:type="dcterms:W3CDTF">2024-10-17T10:59:12Z</dcterms:created>
  <dcterms:modified xsi:type="dcterms:W3CDTF">2025-09-25T08:23:55Z</dcterms:modified>
</cp:coreProperties>
</file>