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6\"/>
    </mc:Choice>
  </mc:AlternateContent>
  <bookViews>
    <workbookView xWindow="0" yWindow="0" windowWidth="20460" windowHeight="555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0" i="1" l="1"/>
  <c r="AT10" i="1"/>
  <c r="AR10" i="1"/>
  <c r="AP10" i="1"/>
  <c r="AO10" i="1"/>
  <c r="AN10" i="1"/>
  <c r="AM10" i="1"/>
  <c r="AK10" i="1"/>
  <c r="AI10" i="1"/>
  <c r="AH10" i="1"/>
  <c r="AG10" i="1"/>
  <c r="AF10" i="1"/>
  <c r="AD10" i="1"/>
  <c r="AB10" i="1"/>
  <c r="AA10" i="1"/>
  <c r="Z10" i="1"/>
  <c r="Y10" i="1"/>
  <c r="W10" i="1"/>
  <c r="U10" i="1"/>
  <c r="T10" i="1"/>
  <c r="S10" i="1"/>
  <c r="R10" i="1"/>
  <c r="P10" i="1"/>
  <c r="N10" i="1"/>
  <c r="M10" i="1"/>
  <c r="L10" i="1"/>
  <c r="K10" i="1"/>
  <c r="I10" i="1"/>
  <c r="G10" i="1"/>
  <c r="F10" i="1"/>
  <c r="E10" i="1"/>
  <c r="AT12" i="1"/>
  <c r="AU12" i="1" s="1"/>
  <c r="AM12" i="1"/>
  <c r="AF12" i="1"/>
  <c r="Y12" i="1"/>
  <c r="R12" i="1"/>
  <c r="K12" i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<sst xmlns="http://schemas.openxmlformats.org/spreadsheetml/2006/main" count="67" uniqueCount="28">
  <si>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</si>
  <si>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</si>
  <si>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</si>
  <si>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</si>
  <si>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</si>
  <si>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</si>
  <si>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</si>
  <si>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</si>
  <si>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</si>
  <si>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</si>
  <si>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</si>
  <si>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</si>
  <si>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</si>
  <si>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</si>
  <si>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</si>
  <si>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</si>
  <si>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</si>
  <si>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</si>
  <si>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</si>
  <si>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</si>
  <si>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t>Attīstības un plānošanas nodaļa</t>
  </si>
  <si>
    <t>8.1.3.</t>
  </si>
  <si>
    <t>Lielvārdes parka un apkaimes teritorijas attīstība (1.kārta)</t>
  </si>
  <si>
    <t xml:space="preserve"> RĪCĪBU VIRZIENS RV-8 Augstvērtīgas un drošas dzīves vides izveide</t>
  </si>
  <si>
    <t>UZDEVUMS U-8.1. Attīstīt daudzfunkcionālu publisko ārtelpu</t>
  </si>
  <si>
    <t>2. Vidējā termiņa prioritāte – Pakalpojumu pieejamība un augstvērtīga dzīvesvide</t>
  </si>
  <si>
    <t xml:space="preserve">Projekta īstenošanas rezultātā:
[1] tiks veikta veloceliņa un gājēju celiņa izbūve gar E. Kauliņa aleju līdz esošajam auto stāvlaukumam, saglabājot koku aleju, izbūvēta velonovietne pie  stāvlaukuma, veloceliņa galā;
[2] tiks veikta auto stāvvlaukuma izvietojuma un marķējuma pārplānošana esošā stāvlaukuma zonā, paredzot brauktuvi ar asfaltbetona vai bruģakmeņa segumu; auto stāvlaukums izbūvēts maksimāli izmantojamu autotransporta novietošanai, iekļaujot stāvvietas autobusu novietošanai un ērtai manevrēšana; 
[3] izbūvēta sabiedriskā tualete esošās tualetes vietā;
[4] veikta apgaismojuma izbūve veloceliņam un ietvei, gar veloceliņu un ietvi tiks uzstādīti labiekārtojuma elementi (soliņi un atkritumu urnas);
[5] tiks uzstādīta videonovērošana.
</t>
  </si>
  <si>
    <t>6. PIELIKUMS 
Ogres novada pašvaldības domes 
29.01.2026. sēdes lēmumam 
(protokols Nr.1;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</si>
</sst>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2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5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0" fillId="0" borderId="0" xfId="0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/>
    <xf numFmtId="0" fontId="7" fillId="0" borderId="5" xfId="0" applyFont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5" fontId="7" fillId="0" borderId="5" xfId="2" applyNumberFormat="1" applyFont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"/>
  <sheetViews>
    <sheetView tabSelected="1" topLeftCell="AO1" zoomScale="55" zoomScaleNormal="55" workbookViewId="0">
      <selection activeCell="AX4" sqref="AX4"/>
    </sheetView>
  </sheetViews>
  <sheetFormatPr defaultRowHeight="26.25" x14ac:dyDescent="0.4"/>
  <cols>
    <col min="2" max="2" width="29.5703125" customWidth="1"/>
    <col min="4" max="4" width="0" hidden="1" customWidth="1"/>
    <col min="5" max="11" width="8.78515625" hidden="1" customWidth="1"/>
    <col min="48" max="48" width="49.5703125" customWidth="1"/>
    <col min="51" max="51" width="32.42578125" customWidth="1"/>
  </cols>
  <sheetData>
    <row r="1" spans="1:51" ht="105" x14ac:dyDescent="0.4">
      <c r="AY1" s="1" t="s">
        <v>27</v>
      </c>
    </row>
    <row r="5" spans="1:51" s="2" customFormat="1" ht="47.1" customHeight="1" x14ac:dyDescent="0.4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</row>
    <row r="6" spans="1:51" s="2" customFormat="1" ht="21" thickBot="1" x14ac:dyDescent="0.3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</row>
    <row r="7" spans="1:51" s="3" customFormat="1" ht="18" x14ac:dyDescent="0.4">
      <c r="A7" s="24" t="s">
        <v>1</v>
      </c>
      <c r="B7" s="26" t="s">
        <v>2</v>
      </c>
      <c r="C7" s="26" t="s">
        <v>3</v>
      </c>
      <c r="D7" s="26" t="s">
        <v>4</v>
      </c>
      <c r="E7" s="29">
        <v>2022</v>
      </c>
      <c r="F7" s="30"/>
      <c r="G7" s="30"/>
      <c r="H7" s="30"/>
      <c r="I7" s="30"/>
      <c r="J7" s="30"/>
      <c r="K7" s="30"/>
      <c r="L7" s="29">
        <v>2023</v>
      </c>
      <c r="M7" s="30"/>
      <c r="N7" s="30"/>
      <c r="O7" s="30"/>
      <c r="P7" s="30"/>
      <c r="Q7" s="30"/>
      <c r="R7" s="30"/>
      <c r="S7" s="29">
        <v>2024</v>
      </c>
      <c r="T7" s="30"/>
      <c r="U7" s="30"/>
      <c r="V7" s="30"/>
      <c r="W7" s="30"/>
      <c r="X7" s="30"/>
      <c r="Y7" s="30"/>
      <c r="Z7" s="29">
        <v>2025</v>
      </c>
      <c r="AA7" s="30"/>
      <c r="AB7" s="30"/>
      <c r="AC7" s="30"/>
      <c r="AD7" s="30"/>
      <c r="AE7" s="30"/>
      <c r="AF7" s="30"/>
      <c r="AG7" s="29">
        <v>2026</v>
      </c>
      <c r="AH7" s="30"/>
      <c r="AI7" s="30"/>
      <c r="AJ7" s="30"/>
      <c r="AK7" s="30"/>
      <c r="AL7" s="30"/>
      <c r="AM7" s="30"/>
      <c r="AN7" s="29">
        <v>2027</v>
      </c>
      <c r="AO7" s="30"/>
      <c r="AP7" s="30"/>
      <c r="AQ7" s="30"/>
      <c r="AR7" s="30"/>
      <c r="AS7" s="30"/>
      <c r="AT7" s="30"/>
      <c r="AU7" s="26" t="s">
        <v>5</v>
      </c>
      <c r="AV7" s="39" t="s">
        <v>6</v>
      </c>
      <c r="AW7" s="41" t="s">
        <v>7</v>
      </c>
      <c r="AX7" s="41" t="s">
        <v>8</v>
      </c>
      <c r="AY7" s="35" t="s">
        <v>9</v>
      </c>
    </row>
    <row r="8" spans="1:51" s="3" customFormat="1" ht="18" x14ac:dyDescent="0.4">
      <c r="A8" s="25"/>
      <c r="B8" s="27"/>
      <c r="C8" s="27"/>
      <c r="D8" s="28"/>
      <c r="E8" s="37" t="s">
        <v>10</v>
      </c>
      <c r="F8" s="37"/>
      <c r="G8" s="37"/>
      <c r="H8" s="37"/>
      <c r="I8" s="37"/>
      <c r="J8" s="37"/>
      <c r="K8" s="38"/>
      <c r="L8" s="37" t="s">
        <v>10</v>
      </c>
      <c r="M8" s="37"/>
      <c r="N8" s="37"/>
      <c r="O8" s="37"/>
      <c r="P8" s="37"/>
      <c r="Q8" s="37"/>
      <c r="R8" s="38"/>
      <c r="S8" s="37" t="s">
        <v>10</v>
      </c>
      <c r="T8" s="37"/>
      <c r="U8" s="37"/>
      <c r="V8" s="37"/>
      <c r="W8" s="37"/>
      <c r="X8" s="37"/>
      <c r="Y8" s="38"/>
      <c r="Z8" s="37" t="s">
        <v>10</v>
      </c>
      <c r="AA8" s="37"/>
      <c r="AB8" s="37"/>
      <c r="AC8" s="37"/>
      <c r="AD8" s="37"/>
      <c r="AE8" s="37"/>
      <c r="AF8" s="38"/>
      <c r="AG8" s="37" t="s">
        <v>10</v>
      </c>
      <c r="AH8" s="37"/>
      <c r="AI8" s="37"/>
      <c r="AJ8" s="37"/>
      <c r="AK8" s="37"/>
      <c r="AL8" s="37"/>
      <c r="AM8" s="38"/>
      <c r="AN8" s="37" t="s">
        <v>10</v>
      </c>
      <c r="AO8" s="37"/>
      <c r="AP8" s="37"/>
      <c r="AQ8" s="37"/>
      <c r="AR8" s="37"/>
      <c r="AS8" s="37"/>
      <c r="AT8" s="38"/>
      <c r="AU8" s="28"/>
      <c r="AV8" s="40"/>
      <c r="AW8" s="42"/>
      <c r="AX8" s="42"/>
      <c r="AY8" s="36"/>
    </row>
    <row r="9" spans="1:51" s="3" customFormat="1" ht="108" x14ac:dyDescent="0.4">
      <c r="A9" s="25"/>
      <c r="B9" s="27"/>
      <c r="C9" s="27"/>
      <c r="D9" s="28"/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16</v>
      </c>
      <c r="K9" s="4" t="s">
        <v>17</v>
      </c>
      <c r="L9" s="5" t="s">
        <v>11</v>
      </c>
      <c r="M9" s="5" t="s">
        <v>12</v>
      </c>
      <c r="N9" s="5" t="s">
        <v>13</v>
      </c>
      <c r="O9" s="5" t="s">
        <v>14</v>
      </c>
      <c r="P9" s="5" t="s">
        <v>15</v>
      </c>
      <c r="Q9" s="5" t="s">
        <v>16</v>
      </c>
      <c r="R9" s="5" t="s">
        <v>18</v>
      </c>
      <c r="S9" s="5" t="s">
        <v>11</v>
      </c>
      <c r="T9" s="5" t="s">
        <v>12</v>
      </c>
      <c r="U9" s="5" t="s">
        <v>13</v>
      </c>
      <c r="V9" s="5" t="s">
        <v>14</v>
      </c>
      <c r="W9" s="5" t="s">
        <v>15</v>
      </c>
      <c r="X9" s="5" t="s">
        <v>16</v>
      </c>
      <c r="Y9" s="5" t="s">
        <v>18</v>
      </c>
      <c r="Z9" s="5" t="s">
        <v>11</v>
      </c>
      <c r="AA9" s="5" t="s">
        <v>12</v>
      </c>
      <c r="AB9" s="5" t="s">
        <v>13</v>
      </c>
      <c r="AC9" s="5" t="s">
        <v>14</v>
      </c>
      <c r="AD9" s="5" t="s">
        <v>15</v>
      </c>
      <c r="AE9" s="5" t="s">
        <v>16</v>
      </c>
      <c r="AF9" s="5" t="s">
        <v>18</v>
      </c>
      <c r="AG9" s="5" t="s">
        <v>11</v>
      </c>
      <c r="AH9" s="5" t="s">
        <v>12</v>
      </c>
      <c r="AI9" s="5" t="s">
        <v>13</v>
      </c>
      <c r="AJ9" s="5" t="s">
        <v>14</v>
      </c>
      <c r="AK9" s="5" t="s">
        <v>15</v>
      </c>
      <c r="AL9" s="5" t="s">
        <v>16</v>
      </c>
      <c r="AM9" s="5" t="s">
        <v>18</v>
      </c>
      <c r="AN9" s="5" t="s">
        <v>11</v>
      </c>
      <c r="AO9" s="5" t="s">
        <v>12</v>
      </c>
      <c r="AP9" s="5" t="s">
        <v>13</v>
      </c>
      <c r="AQ9" s="5" t="s">
        <v>14</v>
      </c>
      <c r="AR9" s="5" t="s">
        <v>15</v>
      </c>
      <c r="AS9" s="5" t="s">
        <v>16</v>
      </c>
      <c r="AT9" s="5" t="s">
        <v>18</v>
      </c>
      <c r="AU9" s="28"/>
      <c r="AV9" s="40"/>
      <c r="AW9" s="42"/>
      <c r="AX9" s="42"/>
      <c r="AY9" s="36"/>
    </row>
    <row r="10" spans="1:51" s="8" customFormat="1" ht="47.1" customHeight="1" x14ac:dyDescent="0.25">
      <c r="A10" s="31" t="s">
        <v>23</v>
      </c>
      <c r="B10" s="32"/>
      <c r="C10" s="32"/>
      <c r="D10" s="32"/>
      <c r="E10" s="18">
        <f>SUM(E23,E25,E27,E29,E12:E22,E34:E38,E40:E45,E47:E47,E31,E15:E21)</f>
        <v>0</v>
      </c>
      <c r="F10" s="18">
        <f>SUM(F23,F25,F27,F29,F12:F22,F34:F38,F40:F45,F47:F47,F31,F15:F21)</f>
        <v>0</v>
      </c>
      <c r="G10" s="18">
        <f>SUM(G23,G25,G27,G29,G12:G22,G34:G38,G40:G45,G47:G47,G31,G15:G21)</f>
        <v>0</v>
      </c>
      <c r="H10" s="18"/>
      <c r="I10" s="18">
        <f>SUM(I23,I25,I27,I29,I12:I22,I34:I38,I40:I45,I47:I47,I31,I15:I21)</f>
        <v>0</v>
      </c>
      <c r="J10" s="18"/>
      <c r="K10" s="18">
        <f>SUM(K23,K25,K27,K29,K12:K22,K34:K38,K40:K45,K47:K47,K31,K15:K21)</f>
        <v>0</v>
      </c>
      <c r="L10" s="18">
        <f>SUM(L23,L25,L27,L29,L12:L22,L34:L38,L40:L45,L47:L47,L31,L15:L21)</f>
        <v>0</v>
      </c>
      <c r="M10" s="18">
        <f>SUM(M23,M25,M27,M29,M12:M22,M34:M38,M40:M45,M47:M47,M31,M15:M21)</f>
        <v>0</v>
      </c>
      <c r="N10" s="18">
        <f>SUM(N23,N25,N27,N29,N12:N22,N34:N38,N40:N45,N47:N47,N31,N15:N21)</f>
        <v>0</v>
      </c>
      <c r="O10" s="18"/>
      <c r="P10" s="18">
        <f>SUM(P23,P25,P27,P29,P12:P22,P34:P38,P40:P45,P47:P47,P31,P15:P21)</f>
        <v>0</v>
      </c>
      <c r="Q10" s="18"/>
      <c r="R10" s="18">
        <f>SUM(R23,R25,R27,R29,R12:R22,R34:R38,R40:R45,R47:R47,R31,R15:R21)</f>
        <v>0</v>
      </c>
      <c r="S10" s="18">
        <f>SUM(S23,S25,S27,S29,S12:S22,S34:S38,S40:S45,S47:S47,S31,S15:S21)</f>
        <v>0</v>
      </c>
      <c r="T10" s="18">
        <f>SUM(T23,T25,T27,T29,T12:T22,T34:T38,T40:T45,T47:T47,T31,T15:T21)</f>
        <v>0</v>
      </c>
      <c r="U10" s="18">
        <f>SUM(U23,U25,U27,U29,U12:U22,U34:U38,U40:U45,U47:U47,U31,U15:U21)</f>
        <v>0</v>
      </c>
      <c r="V10" s="18"/>
      <c r="W10" s="18">
        <f>SUM(W23,W25,W27,W29,W12:W22,W34:W38,W40:W45,W47:W47,W31,W15:W21)</f>
        <v>0</v>
      </c>
      <c r="X10" s="18"/>
      <c r="Y10" s="18">
        <f>SUM(Y23,Y25,Y27,Y29,Y12:Y22,Y34:Y38,Y40:Y45,Y47:Y47,Y31,Y15:Y21)</f>
        <v>0</v>
      </c>
      <c r="Z10" s="18">
        <f>SUM(Z23,Z25,Z27,Z29,Z12:Z22,Z34:Z38,Z40:Z45,Z47:Z47,Z31,Z15:Z21)</f>
        <v>8228</v>
      </c>
      <c r="AA10" s="18">
        <f>SUM(AA23,AA25,AA27,AA29,AA12:AA22,AA34:AA38,AA40:AA45,AA47:AA47,AA31,AA15:AA21)</f>
        <v>0</v>
      </c>
      <c r="AB10" s="18">
        <f>SUM(AB23,AB25,AB27,AB29,AB12:AB22,AB34:AB38,AB40:AB45,AB47:AB47,AB31,AB15:AB21)</f>
        <v>0</v>
      </c>
      <c r="AC10" s="18"/>
      <c r="AD10" s="18">
        <f>SUM(AD23,AD25,AD27,AD29,AD12:AD22,AD34:AD38,AD40:AD45,AD47:AD47,AD31,AD15:AD21)</f>
        <v>0</v>
      </c>
      <c r="AE10" s="18"/>
      <c r="AF10" s="18">
        <f>SUM(AF23,AF25,AF27,AF29,AF12:AF22,AF34:AF38,AF40:AF45,AF47:AF47,AF31,AF15:AF21)</f>
        <v>8228</v>
      </c>
      <c r="AG10" s="18">
        <f>SUM(AG23,AG25,AG27,AG29,AG12:AG22,AG34:AG38,AG40:AG45,AG47:AG47,AG31,AG15:AG21)</f>
        <v>0</v>
      </c>
      <c r="AH10" s="18">
        <f>SUM(AH23,AH25,AH27,AH29,AH12:AH22,AH34:AH38,AH40:AH45,AH47:AH47,AH31,AH15:AH21)</f>
        <v>563675</v>
      </c>
      <c r="AI10" s="18">
        <f>SUM(AI23,AI25,AI27,AI29,AI12:AI22,AI34:AI38,AI40:AI45,AI47:AI47,AI31,AI15:AI21)</f>
        <v>0</v>
      </c>
      <c r="AJ10" s="18"/>
      <c r="AK10" s="18">
        <f>SUM(AK23,AK25,AK27,AK29,AK12:AK22,AK34:AK38,AK40:AK45,AK47:AK47,AK31,AK15:AK21)</f>
        <v>0</v>
      </c>
      <c r="AL10" s="18"/>
      <c r="AM10" s="18">
        <f>SUM(AM23,AM25,AM27,AM29,AM12:AM22,AM34:AM38,AM40:AM45,AM47:AM47,AM31,AM15:AM21)</f>
        <v>563675</v>
      </c>
      <c r="AN10" s="18">
        <f>SUM(AN23,AN25,AN27,AN29,AN12:AN22,AN34:AN38,AN40:AN45,AN47:AN47,AN31,AN15:AN21)</f>
        <v>0</v>
      </c>
      <c r="AO10" s="18">
        <f>SUM(AO23,AO25,AO27,AO29,AO12:AO22,AO34:AO38,AO40:AO45,AO47:AO47,AO31,AO15:AO21)</f>
        <v>0</v>
      </c>
      <c r="AP10" s="18">
        <f>SUM(AP23,AP25,AP27,AP29,AP12:AP22,AP34:AP38,AP40:AP45,AP47:AP47,AP31,AP15:AP21)</f>
        <v>0</v>
      </c>
      <c r="AQ10" s="18"/>
      <c r="AR10" s="18">
        <f>SUM(AR23,AR25,AR27,AR29,AR12:AR22,AR34:AR38,AR40:AR45,AR47:AR47,AR31,AR15:AR21)</f>
        <v>0</v>
      </c>
      <c r="AS10" s="18"/>
      <c r="AT10" s="18">
        <f>SUM(AT23,AT25,AT27,AT29,AT12:AT22,AT34:AT38,AT40:AT45,AT47:AT47,AT31,AT15:AT21)</f>
        <v>0</v>
      </c>
      <c r="AU10" s="18">
        <f>SUM(AU23,AU25,AU27,AU29,AU12:AU22,AU34:AU38,AU40:AU45,AU47:AU47,AU31,AU15:AU21)</f>
        <v>571903</v>
      </c>
      <c r="AV10" s="19"/>
      <c r="AW10" s="19"/>
      <c r="AX10" s="19"/>
      <c r="AY10" s="19"/>
    </row>
    <row r="11" spans="1:51" s="20" customFormat="1" ht="51.95" customHeight="1" x14ac:dyDescent="0.25">
      <c r="A11" s="33" t="s">
        <v>24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s="8" customFormat="1" ht="249.6" customHeight="1" x14ac:dyDescent="0.25">
      <c r="A12" s="11" t="s">
        <v>21</v>
      </c>
      <c r="B12" s="6" t="s">
        <v>22</v>
      </c>
      <c r="C12" s="9" t="s">
        <v>19</v>
      </c>
      <c r="D12" s="7"/>
      <c r="E12" s="7"/>
      <c r="F12" s="7"/>
      <c r="G12" s="7"/>
      <c r="H12" s="7"/>
      <c r="I12" s="7"/>
      <c r="J12" s="7"/>
      <c r="K12" s="10">
        <f t="shared" ref="K12" si="0">E12+F12+G12+I12</f>
        <v>0</v>
      </c>
      <c r="L12" s="12"/>
      <c r="M12" s="7"/>
      <c r="N12" s="7"/>
      <c r="O12" s="7"/>
      <c r="P12" s="7"/>
      <c r="Q12" s="7"/>
      <c r="R12" s="10">
        <f t="shared" ref="R12" si="1">L12+M12+N12+P12</f>
        <v>0</v>
      </c>
      <c r="S12" s="13"/>
      <c r="T12" s="13"/>
      <c r="U12" s="13"/>
      <c r="V12" s="13"/>
      <c r="W12" s="13"/>
      <c r="X12" s="13"/>
      <c r="Y12" s="14">
        <f t="shared" ref="Y12" si="2">S12+T12+U12+W12</f>
        <v>0</v>
      </c>
      <c r="Z12" s="13">
        <v>8228</v>
      </c>
      <c r="AA12" s="13"/>
      <c r="AB12" s="13"/>
      <c r="AC12" s="13"/>
      <c r="AD12" s="13"/>
      <c r="AE12" s="13"/>
      <c r="AF12" s="14">
        <f t="shared" ref="AF12" si="3">Z12+AA12+AB12+AD12</f>
        <v>8228</v>
      </c>
      <c r="AG12" s="13"/>
      <c r="AH12" s="13">
        <v>563675</v>
      </c>
      <c r="AI12" s="13"/>
      <c r="AJ12" s="13"/>
      <c r="AK12" s="13"/>
      <c r="AL12" s="13"/>
      <c r="AM12" s="14">
        <f t="shared" ref="AM12" si="4">AG12+AH12+AI12+AK12</f>
        <v>563675</v>
      </c>
      <c r="AN12" s="12"/>
      <c r="AO12" s="7"/>
      <c r="AP12" s="7"/>
      <c r="AQ12" s="7"/>
      <c r="AR12" s="7"/>
      <c r="AS12" s="7"/>
      <c r="AT12" s="14">
        <f t="shared" ref="AT12" si="5">AN12+AO12+AP12+AR12</f>
        <v>0</v>
      </c>
      <c r="AU12" s="15">
        <f t="shared" ref="AU12" si="6">AT12+AM12+AF12+Y12+R12+K12</f>
        <v>571903</v>
      </c>
      <c r="AV12" s="16" t="s">
        <v>26</v>
      </c>
      <c r="AW12" s="7">
        <v>2025</v>
      </c>
      <c r="AX12" s="7">
        <v>2026</v>
      </c>
      <c r="AY12" s="17" t="s">
        <v>20</v>
      </c>
    </row>
  </sheetData>
  <mergeCells count="25">
    <mergeCell ref="A10:D10"/>
    <mergeCell ref="A11:AY11"/>
    <mergeCell ref="AY7:AY9"/>
    <mergeCell ref="E8:K8"/>
    <mergeCell ref="L8:R8"/>
    <mergeCell ref="S8:Y8"/>
    <mergeCell ref="Z8:AF8"/>
    <mergeCell ref="AG8:AM8"/>
    <mergeCell ref="AN8:AT8"/>
    <mergeCell ref="AG7:AM7"/>
    <mergeCell ref="AN7:AT7"/>
    <mergeCell ref="AU7:AU9"/>
    <mergeCell ref="AV7:AV9"/>
    <mergeCell ref="AW7:AW9"/>
    <mergeCell ref="AX7:AX9"/>
    <mergeCell ref="A5:AY5"/>
    <mergeCell ref="A6:AY6"/>
    <mergeCell ref="A7:A9"/>
    <mergeCell ref="B7:B9"/>
    <mergeCell ref="C7:C9"/>
    <mergeCell ref="D7:D9"/>
    <mergeCell ref="E7:K7"/>
    <mergeCell ref="L7:R7"/>
    <mergeCell ref="S7:Y7"/>
    <mergeCell ref="Z7:A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dcterms:created xsi:type="dcterms:W3CDTF">2026-01-17T12:47:07Z</dcterms:created>
  <dcterms:modified xsi:type="dcterms:W3CDTF">2026-02-02T06:19:24Z</dcterms:modified>
</cp:coreProperties>
</file>