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8800" windowHeight="12135" tabRatio="309"/>
  </bookViews>
  <sheets>
    <sheet name="3-GALV" sheetId="1" r:id="rId1"/>
  </sheets>
  <definedNames>
    <definedName name="_xlnm.Print_Area" localSheetId="0">'3-GALV'!$A:$N</definedName>
    <definedName name="_xlnm.Print_Titles" localSheetId="0">'3-GALV'!$4:$8</definedName>
    <definedName name="Excel_BuiltIn_Print_Titles_1">'3-GALV'!$A$4:$IC$8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K22" i="1"/>
  <c r="I22" i="1"/>
  <c r="H22" i="1"/>
  <c r="L22" i="1"/>
  <c r="G22" i="1"/>
</calcChain>
</file>

<file path=xl/sharedStrings.xml><?xml version="1.0" encoding="utf-8"?>
<sst xmlns="http://schemas.openxmlformats.org/spreadsheetml/2006/main" count="97" uniqueCount="66">
  <si>
    <t>Aizdevējs</t>
  </si>
  <si>
    <t>Mērķis</t>
  </si>
  <si>
    <t>Aizņēmējs</t>
  </si>
  <si>
    <t>Parakstīšanas datums</t>
  </si>
  <si>
    <t>Atmaksas 
termiņš</t>
  </si>
  <si>
    <t>Valūtas apzīmē-
jums</t>
  </si>
  <si>
    <t xml:space="preserve">Galvojuma līguma
summa </t>
  </si>
  <si>
    <t xml:space="preserve">Galvotā aizņēmuma līguma summa </t>
  </si>
  <si>
    <t>EUR</t>
  </si>
  <si>
    <t>privātpersona</t>
  </si>
  <si>
    <t>08.03.2013</t>
  </si>
  <si>
    <t>KOPĀ:</t>
  </si>
  <si>
    <t>(euro)</t>
  </si>
  <si>
    <t>15.06.2026</t>
  </si>
  <si>
    <t>Valsts kase</t>
  </si>
  <si>
    <t>Ikšķiles novada pašvaldības SIA "Ikšķiles māja"</t>
  </si>
  <si>
    <t>31.08.2018</t>
  </si>
  <si>
    <t>25.08.2048</t>
  </si>
  <si>
    <t>Vides investīciju fonds</t>
  </si>
  <si>
    <t>Ūdenssaimniecības attīstība Ķeguma novada Rembates pagasta Rembates ciemā</t>
  </si>
  <si>
    <t>SIA "Ķeguma stars"</t>
  </si>
  <si>
    <t>10.07.2013</t>
  </si>
  <si>
    <t>01.04.2033</t>
  </si>
  <si>
    <t>14.04.2014</t>
  </si>
  <si>
    <t>SIA" Ķeguma stars"</t>
  </si>
  <si>
    <t>13.10.2014</t>
  </si>
  <si>
    <t>SIA " "Ķeguma stars"</t>
  </si>
  <si>
    <t>09.11.2015</t>
  </si>
  <si>
    <t>Privātpersona</t>
  </si>
  <si>
    <t>17.11.2015</t>
  </si>
  <si>
    <t>18.07.2018</t>
  </si>
  <si>
    <t>20.06.2038</t>
  </si>
  <si>
    <t>AS SEB banka</t>
  </si>
  <si>
    <t>27.10.2011</t>
  </si>
  <si>
    <t>14.04.2027</t>
  </si>
  <si>
    <t>21.11.2019</t>
  </si>
  <si>
    <t>25.03.2021</t>
  </si>
  <si>
    <t>x</t>
  </si>
  <si>
    <t>03.03.2021</t>
  </si>
  <si>
    <t>20.02.2036</t>
  </si>
  <si>
    <t>20.03.2031</t>
  </si>
  <si>
    <t>Saistību atlikums uz 01.01.2026.</t>
  </si>
  <si>
    <t>A1/1/18/607, Ūdens un kanalizācijas maģistrālo sistēmu ar kadastra apzīmējumiem 74940121064001 un 7490121064002 iegāde</t>
  </si>
  <si>
    <t xml:space="preserve">A1/1/18/466, Katlu mājas, kas atrodas Celtnieku ielā 1A,Ķegumā,Ķeguma novadā, iegāde </t>
  </si>
  <si>
    <t>A1/1/21/61, Siltumavota efektivitātes paaugstināšana Birzgales poagasta Birzgalē īstenošanai</t>
  </si>
  <si>
    <t>A1/1/19/419, Galvojuma līgums  Nr.LNP101-8.2/19/30</t>
  </si>
  <si>
    <t>A1/1/21/94, Galvojuma līgums Nr.G/21/95</t>
  </si>
  <si>
    <t>14.06.2030</t>
  </si>
  <si>
    <t>Studējošais kredīts Nr.33B0047</t>
  </si>
  <si>
    <t>Studējošais kredīts. Galvojuma līgums Nr.10-8/12-11 (Nr.08B0152)</t>
  </si>
  <si>
    <t>Studējošais kredītsNr.33D001</t>
  </si>
  <si>
    <t>Studējošais kredīts Nr.33F0037</t>
  </si>
  <si>
    <t>Siltumenerģijas pārvades sistēmas efektivitātes paaugstināšana Ķeguma novada Ķeguma pilsētā II kārta Nr.OG14022</t>
  </si>
  <si>
    <t>Siltumenerģijas pārvades sistēmas efektivitātes paaugstināšana Ķeguma novada Ķeguma Pilsētā Nr.OG14064</t>
  </si>
  <si>
    <t>Siltumenerģijas pārvades un sadales sistēmas efektivitātes paaugstināšana Ķeguma novada Birzgales ciemā Nr.OG15062</t>
  </si>
  <si>
    <t>06.11.2025</t>
  </si>
  <si>
    <t>SIA "Lielvārdes Remte"</t>
  </si>
  <si>
    <t>Saistību atlikums uz 01.01.2027.</t>
  </si>
  <si>
    <t>Saistību atlikums uz 01.01.2028.</t>
  </si>
  <si>
    <t>26.03.2029</t>
  </si>
  <si>
    <t>05.10.2029</t>
  </si>
  <si>
    <t>Ogres novada pašvaldības galvojumu plānotās saistības uz 2026. - 2029.gada sākumu.</t>
  </si>
  <si>
    <t>Saistību atlikums uz 01.01.2029.</t>
  </si>
  <si>
    <t>2.pielikums
Paskaidrojuma rakstam
par Ogres novada pašvaldības 2026. gada budžetu</t>
  </si>
  <si>
    <t>E. Helmanis</t>
  </si>
  <si>
    <t xml:space="preserve">Ogres novada domes priekšsēdētājs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</si>
</sst>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Ls &quot;* #,##0.00_-;&quot;-Ls &quot;* #,##0.00_-;_-&quot;Ls &quot;* \-??_-;_-@_-"/>
    <numFmt numFmtId="166" formatCode="0\.0"/>
    <numFmt numFmtId="167" formatCode="_(* #,##0_);_(* \(#,##0\);_(* &quot;-&quot;??_);_(@_)"/>
  </numFmts>
  <fonts count="26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164" fontId="1" fillId="0" borderId="0" applyFill="0" applyBorder="0" applyAlignment="0" applyProtection="0"/>
    <xf numFmtId="0" fontId="13" fillId="0" borderId="8" applyNumberFormat="0" applyFill="0" applyAlignment="0" applyProtection="0"/>
    <xf numFmtId="0" fontId="14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3" borderId="9" applyNumberFormat="0" applyAlignment="0" applyProtection="0"/>
    <xf numFmtId="0" fontId="15" fillId="20" borderId="6" applyNumberFormat="0" applyAlignment="0" applyProtection="0"/>
    <xf numFmtId="0" fontId="16" fillId="0" borderId="0"/>
    <xf numFmtId="0" fontId="24" fillId="0" borderId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166" fontId="19" fillId="20" borderId="0" applyBorder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22" fillId="0" borderId="0" xfId="0" applyFont="1" applyFill="1" applyAlignment="1">
      <alignment horizontal="right"/>
    </xf>
    <xf numFmtId="49" fontId="21" fillId="24" borderId="10" xfId="96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96" applyNumberFormat="1" applyFont="1" applyBorder="1" applyAlignment="1" applyProtection="1">
      <alignment horizontal="left" vertical="center" wrapText="1"/>
      <protection locked="0"/>
    </xf>
    <xf numFmtId="49" fontId="21" fillId="0" borderId="10" xfId="96" applyNumberFormat="1" applyFont="1" applyBorder="1" applyAlignment="1" applyProtection="1">
      <alignment horizontal="center" vertical="center" wrapText="1"/>
      <protection locked="0"/>
    </xf>
    <xf numFmtId="49" fontId="21" fillId="0" borderId="10" xfId="97" applyNumberFormat="1" applyFont="1" applyBorder="1" applyAlignment="1">
      <alignment horizontal="left" vertical="center" wrapText="1"/>
    </xf>
    <xf numFmtId="49" fontId="21" fillId="0" borderId="10" xfId="97" applyNumberFormat="1" applyFont="1" applyBorder="1" applyAlignment="1">
      <alignment horizontal="center" vertical="center"/>
    </xf>
    <xf numFmtId="3" fontId="21" fillId="24" borderId="10" xfId="0" applyNumberFormat="1" applyFont="1" applyFill="1" applyBorder="1" applyAlignment="1">
      <alignment horizontal="center" vertical="center"/>
    </xf>
    <xf numFmtId="3" fontId="23" fillId="24" borderId="10" xfId="0" applyNumberFormat="1" applyFont="1" applyFill="1" applyBorder="1" applyAlignment="1">
      <alignment horizontal="right" vertical="center"/>
    </xf>
    <xf numFmtId="49" fontId="21" fillId="24" borderId="10" xfId="96" applyNumberFormat="1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left" vertical="center"/>
    </xf>
    <xf numFmtId="14" fontId="21" fillId="24" borderId="10" xfId="0" applyNumberFormat="1" applyFont="1" applyFill="1" applyBorder="1" applyAlignment="1">
      <alignment horizontal="center" vertical="center"/>
    </xf>
    <xf numFmtId="49" fontId="21" fillId="24" borderId="10" xfId="97" applyNumberFormat="1" applyFont="1" applyFill="1" applyBorder="1" applyAlignment="1">
      <alignment horizontal="left" vertical="top" wrapText="1"/>
    </xf>
    <xf numFmtId="49" fontId="21" fillId="24" borderId="10" xfId="97" applyNumberFormat="1" applyFont="1" applyFill="1" applyBorder="1" applyAlignment="1">
      <alignment horizontal="left" vertical="center" wrapText="1"/>
    </xf>
    <xf numFmtId="49" fontId="21" fillId="24" borderId="10" xfId="97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3" fillId="0" borderId="10" xfId="0" applyFont="1" applyBorder="1"/>
    <xf numFmtId="167" fontId="21" fillId="24" borderId="10" xfId="61" applyNumberFormat="1" applyFont="1" applyFill="1" applyBorder="1" applyAlignment="1">
      <alignment horizontal="right" vertical="center"/>
    </xf>
    <xf numFmtId="167" fontId="21" fillId="24" borderId="10" xfId="61" applyNumberFormat="1" applyFont="1" applyFill="1" applyBorder="1" applyAlignment="1" applyProtection="1">
      <alignment horizontal="right" vertical="center" wrapText="1"/>
      <protection locked="0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/>
    </xf>
    <xf numFmtId="14" fontId="21" fillId="0" borderId="10" xfId="0" applyNumberFormat="1" applyFont="1" applyFill="1" applyBorder="1" applyAlignment="1">
      <alignment horizontal="center"/>
    </xf>
    <xf numFmtId="0" fontId="21" fillId="0" borderId="0" xfId="0" applyFont="1" applyFill="1"/>
    <xf numFmtId="0" fontId="0" fillId="0" borderId="0" xfId="97" applyFont="1"/>
    <xf numFmtId="0" fontId="0" fillId="0" borderId="0" xfId="0" applyFont="1"/>
    <xf numFmtId="0" fontId="21" fillId="0" borderId="0" xfId="0" applyFont="1" applyFill="1" applyAlignment="1">
      <alignment horizontal="left"/>
    </xf>
    <xf numFmtId="49" fontId="21" fillId="0" borderId="0" xfId="97" applyNumberFormat="1" applyFont="1" applyFill="1" applyBorder="1" applyAlignment="1">
      <alignment horizontal="center" vertical="top" wrapText="1"/>
    </xf>
    <xf numFmtId="0" fontId="21" fillId="0" borderId="0" xfId="97" applyFont="1"/>
    <xf numFmtId="0" fontId="21" fillId="0" borderId="0" xfId="97" applyFont="1" applyBorder="1" applyAlignment="1">
      <alignment horizontal="center" vertical="center" wrapText="1"/>
    </xf>
    <xf numFmtId="0" fontId="23" fillId="0" borderId="0" xfId="97" applyFont="1" applyBorder="1" applyAlignment="1">
      <alignment horizontal="center" vertical="center" wrapText="1"/>
    </xf>
    <xf numFmtId="0" fontId="21" fillId="0" borderId="0" xfId="97" applyFont="1" applyBorder="1"/>
    <xf numFmtId="0" fontId="21" fillId="24" borderId="10" xfId="97" applyFont="1" applyFill="1" applyBorder="1" applyAlignment="1">
      <alignment horizontal="center"/>
    </xf>
    <xf numFmtId="0" fontId="23" fillId="24" borderId="10" xfId="97" applyFont="1" applyFill="1" applyBorder="1" applyAlignment="1">
      <alignment horizontal="center"/>
    </xf>
    <xf numFmtId="3" fontId="23" fillId="24" borderId="10" xfId="97" applyNumberFormat="1" applyFont="1" applyFill="1" applyBorder="1" applyAlignment="1">
      <alignment horizontal="right" vertical="center"/>
    </xf>
    <xf numFmtId="3" fontId="21" fillId="24" borderId="10" xfId="97" applyNumberFormat="1" applyFont="1" applyFill="1" applyBorder="1" applyAlignment="1">
      <alignment horizontal="right" vertical="center"/>
    </xf>
    <xf numFmtId="3" fontId="21" fillId="0" borderId="0" xfId="97" applyNumberFormat="1" applyFont="1"/>
    <xf numFmtId="3" fontId="21" fillId="24" borderId="10" xfId="95" applyNumberFormat="1" applyFont="1" applyFill="1" applyBorder="1" applyAlignment="1">
      <alignment horizontal="right" vertical="center"/>
    </xf>
    <xf numFmtId="3" fontId="23" fillId="24" borderId="10" xfId="95" applyNumberFormat="1" applyFont="1" applyFill="1" applyBorder="1" applyAlignment="1">
      <alignment horizontal="right" vertical="center"/>
    </xf>
    <xf numFmtId="3" fontId="0" fillId="0" borderId="0" xfId="97" applyNumberFormat="1" applyFont="1"/>
    <xf numFmtId="0" fontId="21" fillId="24" borderId="10" xfId="0" applyFont="1" applyFill="1" applyBorder="1" applyAlignment="1">
      <alignment horizontal="center" vertical="center" wrapText="1"/>
    </xf>
    <xf numFmtId="0" fontId="21" fillId="24" borderId="10" xfId="97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0" borderId="0" xfId="97" applyFont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25" fillId="0" borderId="0" xfId="97" applyFont="1"/>
    <xf numFmtId="0" fontId="25" fillId="0" borderId="0" xfId="0" applyFont="1" applyAlignment="1">
      <alignment horizontal="right"/>
    </xf>
  </cellXfs>
  <cellStyles count="106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Komats" xfId="61" builtinId="3"/>
    <cellStyle name="Linked Cell 2 2" xfId="62"/>
    <cellStyle name="Neutral 2 2" xfId="63"/>
    <cellStyle name="Normal 10" xfId="64"/>
    <cellStyle name="Normal 10 2" xfId="65"/>
    <cellStyle name="Normal 11" xfId="66"/>
    <cellStyle name="Normal 11 2" xfId="67"/>
    <cellStyle name="Normal 12" xfId="68"/>
    <cellStyle name="Normal 12 2" xfId="69"/>
    <cellStyle name="Normal 13" xfId="70"/>
    <cellStyle name="Normal 13 2" xfId="71"/>
    <cellStyle name="Normal 14" xfId="72"/>
    <cellStyle name="Normal 14 2" xfId="73"/>
    <cellStyle name="Normal 15" xfId="74"/>
    <cellStyle name="Normal 15 2" xfId="75"/>
    <cellStyle name="Normal 16" xfId="76"/>
    <cellStyle name="Normal 16 2" xfId="77"/>
    <cellStyle name="Normal 18" xfId="78"/>
    <cellStyle name="Normal 2" xfId="79"/>
    <cellStyle name="Normal 2 2" xfId="80"/>
    <cellStyle name="Normal 20" xfId="81"/>
    <cellStyle name="Normal 20 2" xfId="82"/>
    <cellStyle name="Normal 21" xfId="83"/>
    <cellStyle name="Normal 21 2" xfId="84"/>
    <cellStyle name="Normal 3 2" xfId="85"/>
    <cellStyle name="Normal 4" xfId="86"/>
    <cellStyle name="Normal 4 2" xfId="87"/>
    <cellStyle name="Normal 4_7-4" xfId="88"/>
    <cellStyle name="Normal 5" xfId="89"/>
    <cellStyle name="Normal 5 2" xfId="90"/>
    <cellStyle name="Normal 8" xfId="91"/>
    <cellStyle name="Normal 8 2" xfId="92"/>
    <cellStyle name="Normal 9" xfId="93"/>
    <cellStyle name="Normal 9 2" xfId="94"/>
    <cellStyle name="Normal_4.piel" xfId="95"/>
    <cellStyle name="Normal_Pamatformas" xfId="96"/>
    <cellStyle name="Normal_Veidlapa_2008_oktobris_(4.piel)" xfId="97"/>
    <cellStyle name="Note 2 2" xfId="98"/>
    <cellStyle name="Output 2 2" xfId="99"/>
    <cellStyle name="Parastais_FMLikp01_p05_221205_pap_afp_makp" xfId="100"/>
    <cellStyle name="Parasts" xfId="0" builtinId="0"/>
    <cellStyle name="Style 1" xfId="101"/>
    <cellStyle name="Title 2 2" xfId="102"/>
    <cellStyle name="Total 2 2" xfId="103"/>
    <cellStyle name="V?st." xfId="104"/>
    <cellStyle name="Warning Text 2 2" xfId="1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26"/>
  <sheetViews>
    <sheetView showGridLines="0" tabSelected="1" zoomScale="96" zoomScaleNormal="96" workbookViewId="0">
      <selection activeCell="AZ6" sqref="AZ6"/>
    </sheetView>
  </sheetViews>
  <sheetFormatPr defaultRowHeight="12.75"/>
  <cols>
    <col min="1" max="1" width="13.140625" style="24" customWidth="1"/>
    <col min="2" max="2" width="47.140625" style="24" customWidth="1"/>
    <col min="3" max="3" width="14.28515625" style="24" customWidth="1"/>
    <col min="4" max="4" width="12.7109375" style="24" customWidth="1"/>
    <col min="5" max="5" width="10.42578125" style="24" customWidth="1"/>
    <col min="6" max="6" width="9.140625" style="24" customWidth="1"/>
    <col min="7" max="7" width="11.5703125" style="24" customWidth="1"/>
    <col min="8" max="8" width="12" style="24" customWidth="1"/>
    <col min="9" max="12" width="11.5703125" style="24" bestFit="1" customWidth="1"/>
    <col min="13" max="48" width="0" style="24" hidden="1" customWidth="1"/>
    <col min="49" max="49" width="0.42578125" style="24" customWidth="1"/>
    <col min="50" max="238" width="9.140625" style="24" customWidth="1"/>
    <col min="239" max="16384" width="9.140625" style="25"/>
  </cols>
  <sheetData>
    <row r="1" spans="1:55" ht="44.25" customHeight="1">
      <c r="A1" s="23"/>
      <c r="B1" s="23"/>
      <c r="C1" s="23"/>
      <c r="D1" s="23"/>
      <c r="E1" s="23"/>
      <c r="F1" s="23"/>
      <c r="G1" s="23"/>
      <c r="H1" s="45" t="s">
        <v>63</v>
      </c>
      <c r="I1" s="46"/>
      <c r="J1" s="46"/>
      <c r="K1" s="46"/>
      <c r="L1" s="46"/>
    </row>
    <row r="2" spans="1:55">
      <c r="A2" s="23"/>
      <c r="B2" s="23"/>
      <c r="C2" s="23"/>
      <c r="D2" s="23"/>
      <c r="E2" s="23"/>
      <c r="F2" s="23"/>
      <c r="G2" s="23"/>
      <c r="H2" s="26"/>
      <c r="I2" s="26"/>
      <c r="J2" s="23"/>
      <c r="K2" s="23"/>
      <c r="L2" s="23"/>
    </row>
    <row r="3" spans="1:55" s="28" customFormat="1">
      <c r="A3" s="44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7"/>
    </row>
    <row r="4" spans="1:55" s="28" customFormat="1">
      <c r="A4" s="29"/>
      <c r="B4" s="30"/>
      <c r="C4" s="30"/>
      <c r="D4" s="30"/>
      <c r="E4" s="30"/>
      <c r="F4" s="30"/>
      <c r="G4" s="30"/>
      <c r="H4" s="30"/>
      <c r="I4" s="31"/>
      <c r="J4" s="31"/>
      <c r="K4" s="1" t="s">
        <v>12</v>
      </c>
      <c r="L4" s="1" t="s">
        <v>12</v>
      </c>
    </row>
    <row r="5" spans="1:55" s="28" customFormat="1" ht="53.25" customHeight="1">
      <c r="A5" s="41" t="s">
        <v>0</v>
      </c>
      <c r="B5" s="41" t="s">
        <v>1</v>
      </c>
      <c r="C5" s="41" t="s">
        <v>2</v>
      </c>
      <c r="D5" s="41" t="s">
        <v>3</v>
      </c>
      <c r="E5" s="41" t="s">
        <v>4</v>
      </c>
      <c r="F5" s="41" t="s">
        <v>5</v>
      </c>
      <c r="G5" s="41" t="s">
        <v>6</v>
      </c>
      <c r="H5" s="41" t="s">
        <v>7</v>
      </c>
      <c r="I5" s="42" t="s">
        <v>41</v>
      </c>
      <c r="J5" s="40" t="s">
        <v>57</v>
      </c>
      <c r="K5" s="40" t="s">
        <v>58</v>
      </c>
      <c r="L5" s="40" t="s">
        <v>62</v>
      </c>
    </row>
    <row r="6" spans="1:55" s="28" customFormat="1" ht="36" customHeight="1">
      <c r="A6" s="41"/>
      <c r="B6" s="41"/>
      <c r="C6" s="41"/>
      <c r="D6" s="41"/>
      <c r="E6" s="41"/>
      <c r="F6" s="41"/>
      <c r="G6" s="41"/>
      <c r="H6" s="41"/>
      <c r="I6" s="42"/>
      <c r="J6" s="40"/>
      <c r="K6" s="40"/>
      <c r="L6" s="40"/>
    </row>
    <row r="7" spans="1:55" s="28" customFormat="1" ht="40.5" customHeight="1">
      <c r="A7" s="41"/>
      <c r="B7" s="41"/>
      <c r="C7" s="41"/>
      <c r="D7" s="41"/>
      <c r="E7" s="41"/>
      <c r="F7" s="41"/>
      <c r="G7" s="41"/>
      <c r="H7" s="41"/>
      <c r="I7" s="42"/>
      <c r="J7" s="40"/>
      <c r="K7" s="40"/>
      <c r="L7" s="40"/>
    </row>
    <row r="8" spans="1:55" s="28" customFormat="1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3">
        <v>10</v>
      </c>
      <c r="J8" s="32">
        <v>11</v>
      </c>
      <c r="K8" s="32">
        <v>12</v>
      </c>
      <c r="L8" s="32">
        <v>12</v>
      </c>
    </row>
    <row r="9" spans="1:55" s="28" customFormat="1" ht="17.25" customHeight="1">
      <c r="A9" s="10" t="s">
        <v>32</v>
      </c>
      <c r="B9" s="11" t="s">
        <v>48</v>
      </c>
      <c r="C9" s="11" t="s">
        <v>9</v>
      </c>
      <c r="D9" s="12">
        <v>40835</v>
      </c>
      <c r="E9" s="12">
        <v>48166</v>
      </c>
      <c r="F9" s="10" t="s">
        <v>8</v>
      </c>
      <c r="G9" s="18">
        <v>8324</v>
      </c>
      <c r="H9" s="18">
        <v>8324</v>
      </c>
      <c r="I9" s="34">
        <v>4024.78</v>
      </c>
      <c r="J9" s="35">
        <v>3316.1400000000003</v>
      </c>
      <c r="K9" s="35">
        <v>2642.1400000000003</v>
      </c>
      <c r="L9" s="35">
        <v>1968.1400000000003</v>
      </c>
      <c r="AX9" s="36"/>
      <c r="AY9" s="36"/>
      <c r="AZ9" s="36"/>
      <c r="BA9" s="36"/>
      <c r="BB9" s="36"/>
      <c r="BC9" s="36"/>
    </row>
    <row r="10" spans="1:55" s="28" customFormat="1" ht="25.5" customHeight="1">
      <c r="A10" s="10" t="s">
        <v>32</v>
      </c>
      <c r="B10" s="9" t="s">
        <v>49</v>
      </c>
      <c r="C10" s="13" t="s">
        <v>9</v>
      </c>
      <c r="D10" s="2" t="s">
        <v>33</v>
      </c>
      <c r="E10" s="2" t="s">
        <v>34</v>
      </c>
      <c r="F10" s="2" t="s">
        <v>8</v>
      </c>
      <c r="G10" s="19">
        <v>5122</v>
      </c>
      <c r="H10" s="19">
        <v>5122</v>
      </c>
      <c r="I10" s="34">
        <v>512.71</v>
      </c>
      <c r="J10" s="35">
        <v>128.83000000000004</v>
      </c>
      <c r="K10" s="37">
        <v>0</v>
      </c>
      <c r="L10" s="37">
        <v>0</v>
      </c>
      <c r="AX10" s="36"/>
    </row>
    <row r="11" spans="1:55" s="28" customFormat="1" ht="27" customHeight="1">
      <c r="A11" s="10" t="s">
        <v>32</v>
      </c>
      <c r="B11" s="9" t="s">
        <v>50</v>
      </c>
      <c r="C11" s="13" t="s">
        <v>9</v>
      </c>
      <c r="D11" s="2" t="s">
        <v>10</v>
      </c>
      <c r="E11" s="2" t="s">
        <v>13</v>
      </c>
      <c r="F11" s="2" t="s">
        <v>8</v>
      </c>
      <c r="G11" s="19">
        <v>4269</v>
      </c>
      <c r="H11" s="19">
        <v>4269</v>
      </c>
      <c r="I11" s="34">
        <v>213.64</v>
      </c>
      <c r="J11" s="35">
        <v>0</v>
      </c>
      <c r="K11" s="37">
        <v>0</v>
      </c>
      <c r="L11" s="37">
        <v>0</v>
      </c>
      <c r="AX11" s="36"/>
    </row>
    <row r="12" spans="1:55" s="28" customFormat="1" ht="45" customHeight="1">
      <c r="A12" s="10" t="s">
        <v>32</v>
      </c>
      <c r="B12" s="9" t="s">
        <v>51</v>
      </c>
      <c r="C12" s="14" t="s">
        <v>28</v>
      </c>
      <c r="D12" s="15" t="s">
        <v>29</v>
      </c>
      <c r="E12" s="15" t="s">
        <v>47</v>
      </c>
      <c r="F12" s="2" t="s">
        <v>8</v>
      </c>
      <c r="G12" s="18">
        <v>6830</v>
      </c>
      <c r="H12" s="18">
        <v>6830</v>
      </c>
      <c r="I12" s="38">
        <v>3073.54</v>
      </c>
      <c r="J12" s="37">
        <v>2390.38</v>
      </c>
      <c r="K12" s="37">
        <v>1707.38</v>
      </c>
      <c r="L12" s="37">
        <v>1024.3800000000001</v>
      </c>
      <c r="AX12" s="36"/>
      <c r="AY12" s="36"/>
      <c r="AZ12" s="36"/>
      <c r="BA12" s="36"/>
    </row>
    <row r="13" spans="1:55" s="28" customFormat="1" ht="38.25">
      <c r="A13" s="9" t="s">
        <v>18</v>
      </c>
      <c r="B13" s="9" t="s">
        <v>19</v>
      </c>
      <c r="C13" s="14" t="s">
        <v>20</v>
      </c>
      <c r="D13" s="15" t="s">
        <v>21</v>
      </c>
      <c r="E13" s="15" t="s">
        <v>22</v>
      </c>
      <c r="F13" s="2" t="s">
        <v>8</v>
      </c>
      <c r="G13" s="18">
        <v>143683</v>
      </c>
      <c r="H13" s="18">
        <v>143683</v>
      </c>
      <c r="I13" s="38">
        <v>55238</v>
      </c>
      <c r="J13" s="37">
        <v>47868</v>
      </c>
      <c r="K13" s="37">
        <v>40498</v>
      </c>
      <c r="L13" s="37">
        <v>33128</v>
      </c>
      <c r="AX13" s="36"/>
      <c r="AY13" s="36"/>
      <c r="AZ13" s="36"/>
      <c r="BA13" s="36"/>
    </row>
    <row r="14" spans="1:55" s="28" customFormat="1" ht="38.25">
      <c r="A14" s="3" t="s">
        <v>14</v>
      </c>
      <c r="B14" s="14" t="s">
        <v>42</v>
      </c>
      <c r="C14" s="5" t="s">
        <v>15</v>
      </c>
      <c r="D14" s="6" t="s">
        <v>16</v>
      </c>
      <c r="E14" s="6" t="s">
        <v>17</v>
      </c>
      <c r="F14" s="4" t="s">
        <v>8</v>
      </c>
      <c r="G14" s="18">
        <v>285000</v>
      </c>
      <c r="H14" s="18">
        <v>285000</v>
      </c>
      <c r="I14" s="38">
        <v>218990</v>
      </c>
      <c r="J14" s="37">
        <v>209330</v>
      </c>
      <c r="K14" s="37">
        <v>199670</v>
      </c>
      <c r="L14" s="37">
        <v>190010</v>
      </c>
      <c r="AX14" s="36"/>
      <c r="AY14" s="36"/>
      <c r="AZ14" s="36"/>
      <c r="BA14" s="36"/>
    </row>
    <row r="15" spans="1:55" s="28" customFormat="1" ht="38.25">
      <c r="A15" s="10" t="s">
        <v>32</v>
      </c>
      <c r="B15" s="9" t="s">
        <v>52</v>
      </c>
      <c r="C15" s="14" t="s">
        <v>20</v>
      </c>
      <c r="D15" s="15" t="s">
        <v>23</v>
      </c>
      <c r="E15" s="15" t="s">
        <v>59</v>
      </c>
      <c r="F15" s="4" t="s">
        <v>8</v>
      </c>
      <c r="G15" s="18">
        <v>563797</v>
      </c>
      <c r="H15" s="18">
        <v>563797</v>
      </c>
      <c r="I15" s="38">
        <v>130735.17</v>
      </c>
      <c r="J15" s="37">
        <v>90727.170000000013</v>
      </c>
      <c r="K15" s="37">
        <v>50719.170000000013</v>
      </c>
      <c r="L15" s="37">
        <v>10711.170000000013</v>
      </c>
      <c r="AX15" s="36"/>
      <c r="AY15" s="36"/>
      <c r="AZ15" s="36"/>
      <c r="BA15" s="36"/>
    </row>
    <row r="16" spans="1:55" s="28" customFormat="1" ht="38.25">
      <c r="A16" s="10" t="s">
        <v>32</v>
      </c>
      <c r="B16" s="9" t="s">
        <v>53</v>
      </c>
      <c r="C16" s="14" t="s">
        <v>24</v>
      </c>
      <c r="D16" s="15" t="s">
        <v>25</v>
      </c>
      <c r="E16" s="15" t="s">
        <v>60</v>
      </c>
      <c r="F16" s="4" t="s">
        <v>8</v>
      </c>
      <c r="G16" s="18">
        <v>780426</v>
      </c>
      <c r="H16" s="18">
        <v>780426</v>
      </c>
      <c r="I16" s="38">
        <v>184104.73</v>
      </c>
      <c r="J16" s="37">
        <v>136077.49000000002</v>
      </c>
      <c r="K16" s="37">
        <v>88050.250000000029</v>
      </c>
      <c r="L16" s="37">
        <v>40023.010000000038</v>
      </c>
      <c r="AX16" s="36"/>
      <c r="AY16" s="36"/>
      <c r="AZ16" s="36"/>
      <c r="BA16" s="36"/>
    </row>
    <row r="17" spans="1:53" s="28" customFormat="1" ht="38.25">
      <c r="A17" s="10" t="s">
        <v>32</v>
      </c>
      <c r="B17" s="9" t="s">
        <v>54</v>
      </c>
      <c r="C17" s="14" t="s">
        <v>26</v>
      </c>
      <c r="D17" s="15" t="s">
        <v>27</v>
      </c>
      <c r="E17" s="15" t="s">
        <v>55</v>
      </c>
      <c r="F17" s="2" t="s">
        <v>8</v>
      </c>
      <c r="G17" s="18">
        <v>157928.78</v>
      </c>
      <c r="H17" s="18">
        <v>157928.78</v>
      </c>
      <c r="I17" s="38">
        <v>51692.2</v>
      </c>
      <c r="J17" s="37">
        <v>41353.759999999995</v>
      </c>
      <c r="K17" s="37">
        <v>31015.319999999996</v>
      </c>
      <c r="L17" s="37">
        <v>20676.879999999997</v>
      </c>
      <c r="AX17" s="36"/>
      <c r="AY17" s="36"/>
      <c r="AZ17" s="36"/>
      <c r="BA17" s="36"/>
    </row>
    <row r="18" spans="1:53" s="28" customFormat="1" ht="25.5">
      <c r="A18" s="3" t="s">
        <v>14</v>
      </c>
      <c r="B18" s="9" t="s">
        <v>43</v>
      </c>
      <c r="C18" s="5" t="s">
        <v>20</v>
      </c>
      <c r="D18" s="6" t="s">
        <v>30</v>
      </c>
      <c r="E18" s="6" t="s">
        <v>31</v>
      </c>
      <c r="F18" s="4" t="s">
        <v>8</v>
      </c>
      <c r="G18" s="18">
        <v>620000</v>
      </c>
      <c r="H18" s="18">
        <v>620000</v>
      </c>
      <c r="I18" s="38">
        <v>397484</v>
      </c>
      <c r="J18" s="37">
        <v>365696</v>
      </c>
      <c r="K18" s="37">
        <v>333908</v>
      </c>
      <c r="L18" s="37">
        <v>302120</v>
      </c>
      <c r="AX18" s="36"/>
      <c r="AY18" s="36"/>
      <c r="AZ18" s="36"/>
      <c r="BA18" s="36"/>
    </row>
    <row r="19" spans="1:53" s="28" customFormat="1" ht="25.5">
      <c r="A19" s="3" t="s">
        <v>14</v>
      </c>
      <c r="B19" s="9" t="s">
        <v>44</v>
      </c>
      <c r="C19" s="5" t="s">
        <v>20</v>
      </c>
      <c r="D19" s="6" t="s">
        <v>38</v>
      </c>
      <c r="E19" s="6" t="s">
        <v>39</v>
      </c>
      <c r="F19" s="4" t="s">
        <v>8</v>
      </c>
      <c r="G19" s="18">
        <v>229920</v>
      </c>
      <c r="H19" s="18">
        <v>229920</v>
      </c>
      <c r="I19" s="38">
        <v>133957</v>
      </c>
      <c r="J19" s="37">
        <v>117733</v>
      </c>
      <c r="K19" s="37">
        <v>101509</v>
      </c>
      <c r="L19" s="37">
        <v>85285</v>
      </c>
      <c r="AX19" s="36"/>
      <c r="AY19" s="36"/>
      <c r="AZ19" s="36"/>
      <c r="BA19" s="36"/>
    </row>
    <row r="20" spans="1:53" s="28" customFormat="1" ht="25.5">
      <c r="A20" s="3" t="s">
        <v>14</v>
      </c>
      <c r="B20" s="9" t="s">
        <v>45</v>
      </c>
      <c r="C20" s="20" t="s">
        <v>56</v>
      </c>
      <c r="D20" s="21" t="s">
        <v>35</v>
      </c>
      <c r="E20" s="22">
        <v>47016</v>
      </c>
      <c r="F20" s="4" t="s">
        <v>8</v>
      </c>
      <c r="G20" s="18">
        <v>336550.88</v>
      </c>
      <c r="H20" s="18">
        <v>336550.88</v>
      </c>
      <c r="I20" s="38">
        <v>108072</v>
      </c>
      <c r="J20" s="37">
        <v>68332</v>
      </c>
      <c r="K20" s="37">
        <v>28592</v>
      </c>
      <c r="L20" s="37">
        <v>0</v>
      </c>
      <c r="AX20" s="36"/>
      <c r="AY20" s="36"/>
      <c r="AZ20" s="36"/>
      <c r="BA20" s="36"/>
    </row>
    <row r="21" spans="1:53" s="28" customFormat="1" ht="25.5">
      <c r="A21" s="3" t="s">
        <v>14</v>
      </c>
      <c r="B21" s="9" t="s">
        <v>46</v>
      </c>
      <c r="C21" s="20" t="s">
        <v>56</v>
      </c>
      <c r="D21" s="7" t="s">
        <v>36</v>
      </c>
      <c r="E21" s="4" t="s">
        <v>40</v>
      </c>
      <c r="F21" s="4" t="s">
        <v>8</v>
      </c>
      <c r="G21" s="19">
        <v>172500</v>
      </c>
      <c r="H21" s="19">
        <v>172500</v>
      </c>
      <c r="I21" s="38">
        <v>97923</v>
      </c>
      <c r="J21" s="37">
        <v>79271</v>
      </c>
      <c r="K21" s="37">
        <v>60619</v>
      </c>
      <c r="L21" s="37">
        <v>41967</v>
      </c>
      <c r="AX21" s="36"/>
      <c r="AY21" s="36"/>
      <c r="AZ21" s="36"/>
      <c r="BA21" s="36"/>
    </row>
    <row r="22" spans="1:53" s="28" customFormat="1">
      <c r="A22" s="16" t="s">
        <v>37</v>
      </c>
      <c r="B22" s="4"/>
      <c r="C22" s="16"/>
      <c r="D22" s="16" t="s">
        <v>37</v>
      </c>
      <c r="E22" s="16" t="s">
        <v>37</v>
      </c>
      <c r="F22" s="17" t="s">
        <v>11</v>
      </c>
      <c r="G22" s="8">
        <f>SUM(G9:G21)</f>
        <v>3314350.66</v>
      </c>
      <c r="H22" s="8">
        <f>SUM(H10:H21)</f>
        <v>3306026.66</v>
      </c>
      <c r="I22" s="38">
        <f>SUM(I9:I21)</f>
        <v>1386020.77</v>
      </c>
      <c r="J22" s="38">
        <f t="shared" ref="J22:K22" si="0">SUM(J9:J21)</f>
        <v>1162223.77</v>
      </c>
      <c r="K22" s="38">
        <f t="shared" si="0"/>
        <v>938930.26</v>
      </c>
      <c r="L22" s="38">
        <f>SUM(L9:L21)</f>
        <v>726913.58000000007</v>
      </c>
      <c r="AX22" s="36"/>
      <c r="AY22" s="36"/>
      <c r="AZ22" s="36"/>
      <c r="BA22" s="36"/>
    </row>
    <row r="23" spans="1:53">
      <c r="B23" s="43"/>
      <c r="C23" s="43"/>
      <c r="D23" s="43"/>
      <c r="E23" s="43"/>
      <c r="F23" s="43"/>
    </row>
    <row r="24" spans="1:53" ht="15.75">
      <c r="B24" s="48" t="s">
        <v>65</v>
      </c>
      <c r="C24" s="48"/>
      <c r="D24" s="48"/>
      <c r="E24" s="48"/>
      <c r="H24" s="47" t="s">
        <v>64</v>
      </c>
      <c r="J24" s="39"/>
      <c r="K24" s="39"/>
      <c r="L24" s="39"/>
    </row>
    <row r="25" spans="1:53">
      <c r="I25" s="39"/>
    </row>
    <row r="26" spans="1:53">
      <c r="L26" s="39"/>
    </row>
  </sheetData>
  <sheetProtection selectLockedCells="1" selectUnlockedCells="1"/>
  <mergeCells count="16">
    <mergeCell ref="H1:L1"/>
    <mergeCell ref="A3:K3"/>
    <mergeCell ref="A5:A7"/>
    <mergeCell ref="B5:B7"/>
    <mergeCell ref="C5:C7"/>
    <mergeCell ref="D5:D7"/>
    <mergeCell ref="K5:K7"/>
    <mergeCell ref="H5:H7"/>
    <mergeCell ref="E5:E7"/>
    <mergeCell ref="J5:J7"/>
    <mergeCell ref="L5:L7"/>
    <mergeCell ref="F5:F7"/>
    <mergeCell ref="I5:I7"/>
    <mergeCell ref="B24:E24"/>
    <mergeCell ref="B23:F23"/>
    <mergeCell ref="G5:G7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2" fitToHeight="0" orientation="landscape" cellComments="atEnd" useFirstPageNumber="1" r:id="rId1"/>
  <headerFooter alignWithMargins="0">
    <oddFooter>&amp;L&amp;"Times New Roman,Regular"3-GALV; Pārskats par galvojumiem&amp;R&amp;"Times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3-GALV</vt:lpstr>
      <vt:lpstr>'3-GALV'!Drukas_apgabals</vt:lpstr>
      <vt:lpstr>'3-GALV'!Drukāt_virsrakstus</vt:lpstr>
      <vt:lpstr>Excel_BuiltIn_Print_Titles_1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2026-01-30T07:54:28Z</cp:lastPrinted>
  <dcterms:created xsi:type="dcterms:W3CDTF">2016-02-04T06:39:37Z</dcterms:created>
  <dcterms:modified xsi:type="dcterms:W3CDTF">2026-01-30T07:55:01Z</dcterms:modified>
</cp:coreProperties>
</file>