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1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" i="1" l="1"/>
  <c r="AL11" i="1" s="1"/>
  <c r="U11" i="1"/>
  <c r="M11" i="1"/>
  <c r="AK9" i="1"/>
  <c r="AL9" i="1" s="1"/>
  <c r="U9" i="1"/>
  <c r="M9" i="1"/>
</calcChain>
</file>

<file path=xl/sharedStrings.xml><?xml version="1.0" encoding="utf-8"?>
<sst xmlns="http://schemas.openxmlformats.org/spreadsheetml/2006/main" count="68" uniqueCount="41">
  <si>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</si>
  <si>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</si>
  <si>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</si>
  <si>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</si>
  <si>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</si>
  <si>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</si>
  <si>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</si>
  <si>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</si>
  <si>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</si>
  <si>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</si>
  <si>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</si>
  <si>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</si>
  <si>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</si>
  <si>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</si>
  <si>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</si>
  <si>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</si>
  <si>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</si>
  <si>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</si>
  <si>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</si>
  <si>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</si>
  <si>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</si>
  <si>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</si>
  <si>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</si>
  <si>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</si>
  <si>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</si>
  <si>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Svarīgi</t>
  </si>
  <si>
    <t>2021.-2022.</t>
  </si>
  <si>
    <t>Infrastruktūras veicināšanas nodaļa</t>
  </si>
  <si>
    <t>"Ogres novada investīciju plāns 2018.-2020. gadam"</t>
  </si>
  <si>
    <t>3. ilgtermiņa prioritāte - VIDI SAUDZĒJOŠA INFRASTRUKTŪRA</t>
  </si>
  <si>
    <t>3.2.189.</t>
  </si>
  <si>
    <t>3.2.190.</t>
  </si>
  <si>
    <t>Gājēju ietves izbūve valsts vietējā autoceļa V920 Koknese-Vērene-Madliena-Suntaži posmā 32,240-32,360 km</t>
  </si>
  <si>
    <t>Asfaltētas velo trases (pump-track) izbūve pie Madlienas vidusskolas</t>
  </si>
  <si>
    <t xml:space="preserve">Projekts paredz Madlienas vidusskolai pueguļošajā teritorijā izbūvēt asfaltētu velo trasi (pump-track). Provizoriskais nepieciešamā finansējuma apmērs – EUR 50 000. 
Projekts īstenojams 2021.-2022.g. periodā, 2021. gadā plānots izstrādāt būvniecības dokumentāciju. </t>
  </si>
  <si>
    <t xml:space="preserve">Projekta īstenošanas rezultātā valsts vietējā autoceļa V920 Koknese-Vērene-Madliena-Suntaži posmā 32,240-32,360 km tiks izbūvēta gājēju ietve. Provizoriskais nepieciešamā finansējuma apmērs –  EUR 70 000. 
Projekts īstenojams 2021.-2022.g. periodā, 2021. gadā plānots izstrādāt būvniecības dokumentāciju. </t>
  </si>
  <si>
    <t>2.1.2. Uzlabot pašvaldības ielu un ceļu tehnisko stāvokli, satiksmes drošības sistēmu un satiksmes organizāciju</t>
  </si>
  <si>
    <t>2.5.4. Uzlabot sporta infrastruktūras objektus</t>
  </si>
  <si>
    <t>04.510</t>
  </si>
  <si>
    <t>Pielikums 
Ogres novada pašvaldības domes
17.06.2021. sēdes lēmumam (protokols Nr.11; 10.)</t>
  </si>
  <si>
    <t>(Ogres novada pašvaldības domes 17.06.2021. sēdes lēmuma (protokols Nr.11; 10.) 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</si>
</sst>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</numFmts>
  <fonts count="10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5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3">
    <xf numFmtId="0" fontId="0" fillId="0" borderId="0" xfId="0"/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right" vertical="top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2" fillId="0" borderId="9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 wrapText="1"/>
    </xf>
    <xf numFmtId="166" fontId="5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0" fillId="0" borderId="0" xfId="0" applyAlignment="1"/>
    <xf numFmtId="167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"/>
  <sheetViews>
    <sheetView tabSelected="1" zoomScale="55" zoomScaleNormal="55" workbookViewId="0">
      <selection activeCell="O17" sqref="O17"/>
    </sheetView>
  </sheetViews>
  <sheetFormatPr defaultRowHeight="26.25" x14ac:dyDescent="0.4"/>
  <cols>
    <col min="39" max="39" width="36.2109375" customWidth="1"/>
    <col min="46" max="46" width="10.5703125" bestFit="1" customWidth="1"/>
    <col min="47" max="48" width="9.5703125" bestFit="1" customWidth="1"/>
  </cols>
  <sheetData>
    <row r="1" spans="1:43" ht="60" customHeight="1" x14ac:dyDescent="0.4">
      <c r="A1" s="23" t="s">
        <v>39</v>
      </c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</row>
    <row r="3" spans="1:43" s="1" customFormat="1" ht="43.5" customHeight="1" x14ac:dyDescent="0.4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2"/>
      <c r="AO3" s="22"/>
      <c r="AP3" s="22"/>
      <c r="AQ3" s="2"/>
    </row>
    <row r="4" spans="1:43" s="1" customFormat="1" ht="43.5" customHeight="1" x14ac:dyDescent="0.4">
      <c r="A4" s="21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3"/>
      <c r="AO4" s="3"/>
      <c r="AP4" s="3"/>
      <c r="AQ4" s="2"/>
    </row>
    <row r="5" spans="1:43" s="5" customFormat="1" ht="12.75" customHeight="1" x14ac:dyDescent="0.4">
      <c r="A5" s="33" t="s">
        <v>0</v>
      </c>
      <c r="B5" s="31" t="s">
        <v>1</v>
      </c>
      <c r="C5" s="34" t="s">
        <v>2</v>
      </c>
      <c r="D5" s="34" t="s">
        <v>3</v>
      </c>
      <c r="E5" s="27" t="s">
        <v>4</v>
      </c>
      <c r="F5" s="35">
        <v>2018</v>
      </c>
      <c r="G5" s="35"/>
      <c r="H5" s="35"/>
      <c r="I5" s="35"/>
      <c r="J5" s="35"/>
      <c r="K5" s="35"/>
      <c r="L5" s="35"/>
      <c r="M5" s="35"/>
      <c r="N5" s="35">
        <v>2019</v>
      </c>
      <c r="O5" s="35"/>
      <c r="P5" s="35"/>
      <c r="Q5" s="35"/>
      <c r="R5" s="35"/>
      <c r="S5" s="35"/>
      <c r="T5" s="35"/>
      <c r="U5" s="35"/>
      <c r="V5" s="35">
        <v>2020</v>
      </c>
      <c r="W5" s="35"/>
      <c r="X5" s="35"/>
      <c r="Y5" s="35"/>
      <c r="Z5" s="35"/>
      <c r="AA5" s="35"/>
      <c r="AB5" s="35"/>
      <c r="AC5" s="35"/>
      <c r="AD5" s="35">
        <v>2021</v>
      </c>
      <c r="AE5" s="35"/>
      <c r="AF5" s="35"/>
      <c r="AG5" s="35"/>
      <c r="AH5" s="35"/>
      <c r="AI5" s="35"/>
      <c r="AJ5" s="35"/>
      <c r="AK5" s="35"/>
      <c r="AL5" s="36" t="s">
        <v>5</v>
      </c>
      <c r="AM5" s="37" t="s">
        <v>6</v>
      </c>
      <c r="AN5" s="26" t="s">
        <v>7</v>
      </c>
      <c r="AO5" s="31" t="s">
        <v>8</v>
      </c>
      <c r="AP5" s="32" t="s">
        <v>9</v>
      </c>
      <c r="AQ5" s="32" t="s">
        <v>10</v>
      </c>
    </row>
    <row r="6" spans="1:43" s="5" customFormat="1" ht="12.75" customHeight="1" x14ac:dyDescent="0.4">
      <c r="A6" s="33"/>
      <c r="B6" s="31"/>
      <c r="C6" s="34"/>
      <c r="D6" s="34"/>
      <c r="E6" s="27"/>
      <c r="F6" s="27" t="s">
        <v>11</v>
      </c>
      <c r="G6" s="27"/>
      <c r="H6" s="27"/>
      <c r="I6" s="27"/>
      <c r="J6" s="27"/>
      <c r="K6" s="27"/>
      <c r="L6" s="27"/>
      <c r="M6" s="27"/>
      <c r="N6" s="27" t="s">
        <v>11</v>
      </c>
      <c r="O6" s="27"/>
      <c r="P6" s="27"/>
      <c r="Q6" s="27"/>
      <c r="R6" s="27"/>
      <c r="S6" s="27"/>
      <c r="T6" s="27"/>
      <c r="U6" s="27"/>
      <c r="V6" s="27" t="s">
        <v>11</v>
      </c>
      <c r="W6" s="27"/>
      <c r="X6" s="27"/>
      <c r="Y6" s="27"/>
      <c r="Z6" s="27"/>
      <c r="AA6" s="27"/>
      <c r="AB6" s="27"/>
      <c r="AC6" s="27"/>
      <c r="AD6" s="27" t="s">
        <v>11</v>
      </c>
      <c r="AE6" s="27"/>
      <c r="AF6" s="27"/>
      <c r="AG6" s="27"/>
      <c r="AH6" s="27"/>
      <c r="AI6" s="27"/>
      <c r="AJ6" s="27"/>
      <c r="AK6" s="27"/>
      <c r="AL6" s="36"/>
      <c r="AM6" s="37"/>
      <c r="AN6" s="26"/>
      <c r="AO6" s="31"/>
      <c r="AP6" s="32"/>
      <c r="AQ6" s="32"/>
    </row>
    <row r="7" spans="1:43" s="5" customFormat="1" ht="15" customHeight="1" x14ac:dyDescent="0.4">
      <c r="A7" s="33"/>
      <c r="B7" s="31"/>
      <c r="C7" s="34"/>
      <c r="D7" s="34"/>
      <c r="E7" s="27"/>
      <c r="F7" s="28" t="s">
        <v>12</v>
      </c>
      <c r="G7" s="29" t="s">
        <v>13</v>
      </c>
      <c r="H7" s="30" t="s">
        <v>14</v>
      </c>
      <c r="I7" s="30" t="s">
        <v>15</v>
      </c>
      <c r="J7" s="30" t="s">
        <v>16</v>
      </c>
      <c r="K7" s="30" t="s">
        <v>17</v>
      </c>
      <c r="L7" s="30" t="s">
        <v>18</v>
      </c>
      <c r="M7" s="38" t="s">
        <v>19</v>
      </c>
      <c r="N7" s="28" t="s">
        <v>20</v>
      </c>
      <c r="O7" s="29" t="s">
        <v>21</v>
      </c>
      <c r="P7" s="30" t="s">
        <v>22</v>
      </c>
      <c r="Q7" s="30" t="s">
        <v>15</v>
      </c>
      <c r="R7" s="30" t="s">
        <v>23</v>
      </c>
      <c r="S7" s="30" t="s">
        <v>24</v>
      </c>
      <c r="T7" s="30" t="s">
        <v>18</v>
      </c>
      <c r="U7" s="38" t="s">
        <v>19</v>
      </c>
      <c r="V7" s="28" t="s">
        <v>20</v>
      </c>
      <c r="W7" s="29" t="s">
        <v>21</v>
      </c>
      <c r="X7" s="30" t="s">
        <v>22</v>
      </c>
      <c r="Y7" s="30" t="s">
        <v>15</v>
      </c>
      <c r="Z7" s="30" t="s">
        <v>23</v>
      </c>
      <c r="AA7" s="30" t="s">
        <v>24</v>
      </c>
      <c r="AB7" s="30" t="s">
        <v>18</v>
      </c>
      <c r="AC7" s="38" t="s">
        <v>19</v>
      </c>
      <c r="AD7" s="28" t="s">
        <v>20</v>
      </c>
      <c r="AE7" s="29" t="s">
        <v>21</v>
      </c>
      <c r="AF7" s="30" t="s">
        <v>22</v>
      </c>
      <c r="AG7" s="30" t="s">
        <v>15</v>
      </c>
      <c r="AH7" s="30" t="s">
        <v>23</v>
      </c>
      <c r="AI7" s="30" t="s">
        <v>24</v>
      </c>
      <c r="AJ7" s="30" t="s">
        <v>18</v>
      </c>
      <c r="AK7" s="38" t="s">
        <v>19</v>
      </c>
      <c r="AL7" s="36"/>
      <c r="AM7" s="37"/>
      <c r="AN7" s="26"/>
      <c r="AO7" s="31"/>
      <c r="AP7" s="32"/>
      <c r="AQ7" s="32"/>
    </row>
    <row r="8" spans="1:43" s="5" customFormat="1" ht="107.25" customHeight="1" x14ac:dyDescent="0.4">
      <c r="A8" s="33"/>
      <c r="B8" s="31"/>
      <c r="C8" s="34"/>
      <c r="D8" s="34"/>
      <c r="E8" s="27"/>
      <c r="F8" s="28"/>
      <c r="G8" s="29"/>
      <c r="H8" s="30"/>
      <c r="I8" s="30"/>
      <c r="J8" s="30"/>
      <c r="K8" s="30"/>
      <c r="L8" s="30"/>
      <c r="M8" s="38"/>
      <c r="N8" s="28"/>
      <c r="O8" s="29"/>
      <c r="P8" s="30"/>
      <c r="Q8" s="30"/>
      <c r="R8" s="30"/>
      <c r="S8" s="30"/>
      <c r="T8" s="30"/>
      <c r="U8" s="38"/>
      <c r="V8" s="28"/>
      <c r="W8" s="29"/>
      <c r="X8" s="30"/>
      <c r="Y8" s="30"/>
      <c r="Z8" s="30"/>
      <c r="AA8" s="30"/>
      <c r="AB8" s="30"/>
      <c r="AC8" s="38"/>
      <c r="AD8" s="28"/>
      <c r="AE8" s="29"/>
      <c r="AF8" s="30"/>
      <c r="AG8" s="30"/>
      <c r="AH8" s="30"/>
      <c r="AI8" s="30"/>
      <c r="AJ8" s="30"/>
      <c r="AK8" s="38"/>
      <c r="AL8" s="36"/>
      <c r="AM8" s="37"/>
      <c r="AN8" s="26"/>
      <c r="AO8" s="31"/>
      <c r="AP8" s="32"/>
      <c r="AQ8" s="32"/>
    </row>
    <row r="9" spans="1:43" s="6" customFormat="1" ht="234.75" customHeight="1" x14ac:dyDescent="0.4">
      <c r="A9" s="7" t="s">
        <v>30</v>
      </c>
      <c r="B9" s="8" t="s">
        <v>32</v>
      </c>
      <c r="C9" s="9" t="s">
        <v>36</v>
      </c>
      <c r="D9" s="8" t="s">
        <v>25</v>
      </c>
      <c r="E9" s="10" t="s">
        <v>38</v>
      </c>
      <c r="F9" s="11"/>
      <c r="G9" s="11"/>
      <c r="H9" s="11"/>
      <c r="I9" s="12"/>
      <c r="J9" s="11"/>
      <c r="K9" s="11"/>
      <c r="L9" s="11"/>
      <c r="M9" s="4">
        <f>F9+G9+H9+J9+K9</f>
        <v>0</v>
      </c>
      <c r="N9" s="11"/>
      <c r="O9" s="11"/>
      <c r="P9" s="11"/>
      <c r="Q9" s="12"/>
      <c r="R9" s="11"/>
      <c r="S9" s="11"/>
      <c r="T9" s="11"/>
      <c r="U9" s="4">
        <f>N9+O9+P9+R9+S9</f>
        <v>0</v>
      </c>
      <c r="V9" s="13"/>
      <c r="W9" s="11"/>
      <c r="X9" s="11"/>
      <c r="Y9" s="12"/>
      <c r="Z9" s="11"/>
      <c r="AA9" s="11"/>
      <c r="AB9" s="11"/>
      <c r="AC9" s="4"/>
      <c r="AD9" s="14">
        <v>5000</v>
      </c>
      <c r="AE9" s="11"/>
      <c r="AF9" s="11"/>
      <c r="AG9" s="12"/>
      <c r="AH9" s="11"/>
      <c r="AI9" s="11"/>
      <c r="AJ9" s="11"/>
      <c r="AK9" s="4">
        <f>SUM(AD9:AF9,AH9,AI9)</f>
        <v>5000</v>
      </c>
      <c r="AL9" s="15">
        <f>AK9</f>
        <v>5000</v>
      </c>
      <c r="AM9" s="16" t="s">
        <v>35</v>
      </c>
      <c r="AN9" s="17" t="s">
        <v>26</v>
      </c>
      <c r="AO9" s="9" t="s">
        <v>27</v>
      </c>
      <c r="AP9" s="18"/>
      <c r="AQ9" s="18"/>
    </row>
    <row r="10" spans="1:43" s="6" customFormat="1" ht="25.5" customHeight="1" x14ac:dyDescent="0.4">
      <c r="A10" s="39" t="s">
        <v>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spans="1:43" s="6" customFormat="1" ht="234.75" customHeight="1" x14ac:dyDescent="0.4">
      <c r="A11" s="7" t="s">
        <v>31</v>
      </c>
      <c r="B11" s="8" t="s">
        <v>33</v>
      </c>
      <c r="C11" s="19" t="s">
        <v>37</v>
      </c>
      <c r="D11" s="8" t="s">
        <v>25</v>
      </c>
      <c r="E11" s="20" t="s">
        <v>38</v>
      </c>
      <c r="F11" s="11"/>
      <c r="G11" s="11"/>
      <c r="H11" s="11"/>
      <c r="I11" s="12"/>
      <c r="J11" s="11"/>
      <c r="K11" s="11"/>
      <c r="L11" s="11"/>
      <c r="M11" s="4">
        <f>F11+G11+H11+J11+K11</f>
        <v>0</v>
      </c>
      <c r="N11" s="11"/>
      <c r="O11" s="11"/>
      <c r="P11" s="11"/>
      <c r="Q11" s="12"/>
      <c r="R11" s="11"/>
      <c r="S11" s="11"/>
      <c r="T11" s="11"/>
      <c r="U11" s="4">
        <f>N11+O11+P11+R11+S11</f>
        <v>0</v>
      </c>
      <c r="V11" s="13"/>
      <c r="W11" s="11"/>
      <c r="X11" s="11"/>
      <c r="Y11" s="12"/>
      <c r="Z11" s="11"/>
      <c r="AA11" s="11"/>
      <c r="AB11" s="11"/>
      <c r="AC11" s="4"/>
      <c r="AD11" s="14">
        <v>3000</v>
      </c>
      <c r="AE11" s="11"/>
      <c r="AF11" s="11"/>
      <c r="AG11" s="12"/>
      <c r="AH11" s="11"/>
      <c r="AI11" s="11"/>
      <c r="AJ11" s="11"/>
      <c r="AK11" s="4">
        <f>SUM(AD11:AF11,AH11,AI11)</f>
        <v>3000</v>
      </c>
      <c r="AL11" s="15">
        <f>AK11</f>
        <v>3000</v>
      </c>
      <c r="AM11" s="16" t="s">
        <v>34</v>
      </c>
      <c r="AN11" s="17" t="s">
        <v>26</v>
      </c>
      <c r="AO11" s="9" t="s">
        <v>27</v>
      </c>
      <c r="AP11" s="18"/>
      <c r="AQ11" s="18"/>
    </row>
    <row r="12" spans="1:43" s="6" customFormat="1" ht="25.5" customHeight="1" x14ac:dyDescent="0.4">
      <c r="A12" s="41" t="s">
        <v>40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</sheetData>
  <mergeCells count="57">
    <mergeCell ref="A10:AQ10"/>
    <mergeCell ref="A12:AQ12"/>
    <mergeCell ref="AD7:AD8"/>
    <mergeCell ref="AE7:AE8"/>
    <mergeCell ref="AF7:AF8"/>
    <mergeCell ref="AG7:AG8"/>
    <mergeCell ref="AH7:AH8"/>
    <mergeCell ref="Y7:Y8"/>
    <mergeCell ref="Z7:Z8"/>
    <mergeCell ref="AA7:AA8"/>
    <mergeCell ref="AB7:AB8"/>
    <mergeCell ref="AC7:AC8"/>
    <mergeCell ref="T7:T8"/>
    <mergeCell ref="AM5:AM8"/>
    <mergeCell ref="J7:J8"/>
    <mergeCell ref="K7:K8"/>
    <mergeCell ref="L7:L8"/>
    <mergeCell ref="M7:M8"/>
    <mergeCell ref="N7:N8"/>
    <mergeCell ref="U7:U8"/>
    <mergeCell ref="V7:V8"/>
    <mergeCell ref="W7:W8"/>
    <mergeCell ref="X7:X8"/>
    <mergeCell ref="O7:O8"/>
    <mergeCell ref="P7:P8"/>
    <mergeCell ref="Q7:Q8"/>
    <mergeCell ref="R7:R8"/>
    <mergeCell ref="S7:S8"/>
    <mergeCell ref="AI7:AI8"/>
    <mergeCell ref="F5:M5"/>
    <mergeCell ref="N5:U5"/>
    <mergeCell ref="V5:AC5"/>
    <mergeCell ref="AD5:AK5"/>
    <mergeCell ref="AL5:AL8"/>
    <mergeCell ref="AJ7:AJ8"/>
    <mergeCell ref="AK7:AK8"/>
    <mergeCell ref="A5:A8"/>
    <mergeCell ref="B5:B8"/>
    <mergeCell ref="C5:C8"/>
    <mergeCell ref="D5:D8"/>
    <mergeCell ref="E5:E8"/>
    <mergeCell ref="A3:AM3"/>
    <mergeCell ref="AN3:AP3"/>
    <mergeCell ref="A1:AQ1"/>
    <mergeCell ref="A4:AM4"/>
    <mergeCell ref="AN5:AN8"/>
    <mergeCell ref="F6:M6"/>
    <mergeCell ref="N6:U6"/>
    <mergeCell ref="V6:AC6"/>
    <mergeCell ref="AD6:AK6"/>
    <mergeCell ref="F7:F8"/>
    <mergeCell ref="G7:G8"/>
    <mergeCell ref="H7:H8"/>
    <mergeCell ref="I7:I8"/>
    <mergeCell ref="AO5:AO8"/>
    <mergeCell ref="AP5:AP8"/>
    <mergeCell ref="AQ5:AQ8"/>
  </mergeCells>
  <dataValidations count="2">
    <dataValidation type="list" allowBlank="1" showErrorMessage="1" sqref="AO9 AO11">
      <formula1>$AT$34:$AT$41</formula1>
      <formula2>0</formula2>
    </dataValidation>
    <dataValidation type="list" allowBlank="1" showErrorMessage="1" sqref="AP11:AQ11 AP9:AQ9 C9">
      <formula1>#REF!</formula1>
      <formula2>0</formula2>
    </dataValidation>
  </dataValidations>
  <pageMargins left="0.25" right="0.25" top="0.75" bottom="0.75" header="0.3" footer="0.3"/>
  <pageSetup paperSize="8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2021-06-18T07:08:16Z</cp:lastPrinted>
  <dcterms:created xsi:type="dcterms:W3CDTF">2021-05-27T18:03:04Z</dcterms:created>
  <dcterms:modified xsi:type="dcterms:W3CDTF">2021-06-18T07:17:24Z</dcterms:modified>
</cp:coreProperties>
</file>