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no_01.07.2021\"/>
    </mc:Choice>
  </mc:AlternateContent>
  <bookViews>
    <workbookView xWindow="0" yWindow="0" windowWidth="28800" windowHeight="12435"/>
  </bookViews>
  <sheets>
    <sheet name="Valsts transf.jūnija_grozīj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4" i="1" l="1"/>
  <c r="B99" i="1"/>
  <c r="B57" i="1"/>
</calcChain>
</file>

<file path=xl/sharedStrings.xml><?xml version="1.0" encoding="utf-8"?>
<sst xmlns="http://schemas.openxmlformats.org/spreadsheetml/2006/main" count="104" uniqueCount="99">
  <si>
    <t>Pielikums Nr.5</t>
  </si>
  <si>
    <t>Ogres novada domes</t>
  </si>
  <si>
    <r>
      <t xml:space="preserve">Kods 18.6.2.0. “ </t>
    </r>
    <r>
      <rPr>
        <i/>
        <sz val="14"/>
        <rFont val="Times New Roman"/>
        <family val="1"/>
        <charset val="186"/>
      </rPr>
      <t>Pašvaldību budžetā saņemtie valsta transferti noteiktam mērķim</t>
    </r>
    <r>
      <rPr>
        <sz val="14"/>
        <rFont val="Times New Roman"/>
        <family val="1"/>
        <charset val="186"/>
      </rPr>
      <t xml:space="preserve">” </t>
    </r>
  </si>
  <si>
    <t>EUR</t>
  </si>
  <si>
    <t>Pamata un vispārējās izglītības iestāžu pedagogu darba samaksai un soc.apdr.iem.</t>
  </si>
  <si>
    <t>Interešu izglītības iestāžu pedagogu darba samaksi un soc.apdr.iem.</t>
  </si>
  <si>
    <t>Izglītības iestāžu 5-6 gadīgo bērnu apmācības pedagogu darba samaksai un soc.apdr.iem.</t>
  </si>
  <si>
    <t>Mērķdotācija pašvaldību mākslas kolektīvu vadītāju darba samaksai un soc.apdr.iem.</t>
  </si>
  <si>
    <t>1.,2.,3. un 4. klases skolnieku ēdināšanai</t>
  </si>
  <si>
    <t>Finansējums asistenta pakalpojuma nodrošināšanai PII un skolām</t>
  </si>
  <si>
    <t>Finansējums asistenta pakalpojuma nodrošināšanai soc.dienestam</t>
  </si>
  <si>
    <t>Basketbolskolai pedagogu darba samaksai un soc.apdr.iem.</t>
  </si>
  <si>
    <t>Mērķdotācija pašvaldības autoceļiem</t>
  </si>
  <si>
    <t>Dotācija Madlienas pansionātam</t>
  </si>
  <si>
    <t>Par atskurbtuves pakalpojumu sniegšanu</t>
  </si>
  <si>
    <t>Latvijas Skolas Soma</t>
  </si>
  <si>
    <t>Bezdarbnieku stipendiju projekts</t>
  </si>
  <si>
    <t>Siltumnīcefekta gāzu emisiju samazināšana izbūvējot Ogres Centrālo bibliotēkas ēku</t>
  </si>
  <si>
    <t>LR Izglītības un zinātnes ministrija - Ģimnāzijai reģionālā metodiskā centra un pedagogu tālākizglītības centra darbības nodrošināšanai, visp. izglīt. atbalsta pasāk. un pedagogu profesionālās kompetences pilnveidošanai</t>
  </si>
  <si>
    <t>Projekts "Sugu un biotopu stāvokļa uzlabošanas pasākumi īpaši aizsargājamajā dabas teritorijā "Ogres ieleja""</t>
  </si>
  <si>
    <t xml:space="preserve">Centrālās Baltijas jūras reģiona programmas projekts "Nordic urban planning:  holistic approach for extreme weather" (NOAH) </t>
  </si>
  <si>
    <t>Projekts "KOPĀ.LABĀK", "Starpnovadu un starpinstitūciju sadarbība jaunatnes politikas īstenošanai vietējā līmenī".</t>
  </si>
  <si>
    <t xml:space="preserve">Meņģelei LAD ieskaitījums platību maksājumiem par nomāto zemi Dullā Daukas birzs atpūtas zonu </t>
  </si>
  <si>
    <t>Kažociņa mūzikas un mākslas skolai</t>
  </si>
  <si>
    <t>Nacionālais veselības dienests Mazozolu ambulancei</t>
  </si>
  <si>
    <t>Kopā</t>
  </si>
  <si>
    <r>
      <t xml:space="preserve">Kods 18.6.3.0. “ </t>
    </r>
    <r>
      <rPr>
        <i/>
        <sz val="14"/>
        <rFont val="Times New Roman"/>
        <family val="1"/>
        <charset val="186"/>
      </rPr>
      <t xml:space="preserve">Pašvaldību no valsts budžeta iestādēm saņemtie transferti ES politiku instrumentu  un pārējās ārvalstu finanšu palīdzības līdzfinansētajiem projektiem </t>
    </r>
    <r>
      <rPr>
        <sz val="14"/>
        <rFont val="Times New Roman"/>
        <family val="1"/>
        <charset val="186"/>
      </rPr>
      <t xml:space="preserve">” </t>
    </r>
  </si>
  <si>
    <t>Projekti</t>
  </si>
  <si>
    <t>SAM 5.6.2.Degradētās teritorijas Pārogres industriālajā parkā revitalizācija</t>
  </si>
  <si>
    <t>Novērst plūdu un krasta erozijas risku apdraudējumu Ogres pilsētas teritorijā, veicot vecā aizsargdambja pārbūvi un jauna aizsargmola (straumvirzes) būvniecību pie Ogres upes ietekas Daugavā</t>
  </si>
  <si>
    <t>Uzņēmējdarbības attīstība Ogres stacijas rajonā, pārbūvējot uzņēmējiem svarīgu ielas posmu un laukumu Ogrē''( Skolas ielas pārbūve).</t>
  </si>
  <si>
    <t>SAM 9.2.4.2. Pasākumi vietējās sabiedrības slimību profilaksei un veselības veicināšanai</t>
  </si>
  <si>
    <t>ES projekts PROTI un DARI</t>
  </si>
  <si>
    <t>Sociālo pakalpojumu atbalsta sistēmas pilnveide projekta (GRT) Nr.9.2.2.2/16/I/001.</t>
  </si>
  <si>
    <t>ERAF "Pakalpojumu infrastruktūras attīstība deinstitualizācijas plānu īstenošanai"</t>
  </si>
  <si>
    <t>ONSD par apmācībām un supervīzijām</t>
  </si>
  <si>
    <t>8.1.2.SAM "Uzlabot vispārējās izglītības iestāžu mācību vidi Ogres novadā"</t>
  </si>
  <si>
    <t>Projekts Atbalsts izglītojamo individuālo kompetenču attīstībai</t>
  </si>
  <si>
    <t xml:space="preserve">Erasmus + programmas projekts Nr.2018-1-EE01-KA229-047133 4 Darbīgās bites (Dzīpariņš) </t>
  </si>
  <si>
    <t>Erasmus programmas projekts Nr.2020-1-LV01-KA101-077352 Skolu mācību mobilitāte (ģimnāzija)</t>
  </si>
  <si>
    <t>Karjeras atbalsts vispārējās un profesionālās izglītības iestādēs</t>
  </si>
  <si>
    <t>Atbalsts priekšlaicīgas mācību pārtraukšanas samazināšanai (Pumpurs)</t>
  </si>
  <si>
    <t>Erasmus + programmas projekts Nr.2018-1-PT01-KA229-047540 6 (ģimnāzija)</t>
  </si>
  <si>
    <t>Erasmus + programmas projekts Nr.2018-1-ES01-KA229-050191 3. Kultūra uz skatuves (ģimnāzija)</t>
  </si>
  <si>
    <t>Ogres pašvaldības ēkas Skolas ielā 12, Ogrē energoefektivitātes paaugstināšana izmantojot atjaunojamos energoresursus Projekta Nr. 4.2.2.0/20/I/009</t>
  </si>
  <si>
    <t>LAD projekts  "Brīvdabas skatuves būvniecība un Meņģeles pagasta Tautas nama laukuma labiekārtošana" Nr.20-04-AL02-A019.2202-000007."</t>
  </si>
  <si>
    <t>LAD projekts  "Rotaļu laukuma izveide Ogres novada Ķeipenes pagastā" Nr.20-04-AL02-A019.2202-000008.</t>
  </si>
  <si>
    <t>Erasmus + programmas projekts Nr.2020-1-KA101-077362 (Madlienas vidussk.)</t>
  </si>
  <si>
    <r>
      <t xml:space="preserve">Kods 18.6.4.0. “ </t>
    </r>
    <r>
      <rPr>
        <i/>
        <sz val="14"/>
        <rFont val="Times New Roman"/>
        <family val="1"/>
        <charset val="186"/>
      </rPr>
      <t xml:space="preserve">Pašvaldību budžetā saņemtā dotācija no pašvaldību finanšu izlīdzināšanas fonda </t>
    </r>
    <r>
      <rPr>
        <sz val="14"/>
        <rFont val="Times New Roman"/>
        <family val="1"/>
        <charset val="186"/>
      </rPr>
      <t xml:space="preserve">” </t>
    </r>
  </si>
  <si>
    <t>Dotācija no pašvaldību finanšu izlīdzināšanas fonda</t>
  </si>
  <si>
    <t>Budžeta nodaļas vadītāja</t>
  </si>
  <si>
    <t>S.Velberga</t>
  </si>
  <si>
    <t>Atbalsts bērnu un jauniešu nometņu organizēšanai Ogres novada pašvaldības iestādēs</t>
  </si>
  <si>
    <t>Ivestīciju projekts "Esošās ēkas rekonstrukcija Taurupes muižas klēts pārbūve"</t>
  </si>
  <si>
    <t>Investīciju projekts "Inženierbūves atjaunošana" Zvaigžņu iela 11, Ogrē</t>
  </si>
  <si>
    <t>Mērķdotācija soc. dienesta pab. "Audžuģimenei par bērna uzturnaudas palielināšanu"</t>
  </si>
  <si>
    <t>Sociālais dienests- projekts - Ģimenes asistenti</t>
  </si>
  <si>
    <t xml:space="preserve">    Valsts izglītības satura centrs - projekti</t>
  </si>
  <si>
    <t xml:space="preserve"> Vienotā klientu apkalpošanas centra izveidei</t>
  </si>
  <si>
    <t>Zivju fonda projekta līdzfinassējums</t>
  </si>
  <si>
    <t>ERAF projekts "Latvijas -Igaunijas Kopīgā Militārā Mantojuma Tūrisma Produkts"</t>
  </si>
  <si>
    <t xml:space="preserve"> ERASMUS + projekts Cross-sectorial cooperation for reaching out to the youth</t>
  </si>
  <si>
    <t>ERASMUS + projekts The power of youth - Shaking the Present, Building the Future</t>
  </si>
  <si>
    <t>Projekts "Atbalsts IKvienam jaunietim"</t>
  </si>
  <si>
    <t>Ikšķiles vidusskola - ERASMUS+ programma Skolu apmaiņas partnerība</t>
  </si>
  <si>
    <t>Dotācija mācību grāmatu un līdzekļu iegādei</t>
  </si>
  <si>
    <t>LR IZM - finansējums interneta pakalpojumu nodrošināšanai (COVID19)</t>
  </si>
  <si>
    <t>Dotācija skolēnu nodarbinātībai no Nodarbinātības valsts aģentūras</t>
  </si>
  <si>
    <t>No līdzekļiem neparedzētiem gadījumiem VARAM</t>
  </si>
  <si>
    <t>Ieņēmumi par ES struktūrfondu finansēto daļu projektu īstenošanai Vietējās sabiedrības veselības veicināšanas un slimību profilakse Ķeguma novadā (CFLA)</t>
  </si>
  <si>
    <t>Veselības veicināšanas un slimību profilakses pasākumi Lielvārdes nov. ESF līdzfinansējums</t>
  </si>
  <si>
    <t>ERAF Projekts Energoefektivitātes paaugstināšana</t>
  </si>
  <si>
    <t>Projekts "Grants ceļu pārbūve uzņēmējdarbības attīstībai Lielvārdes novadā"</t>
  </si>
  <si>
    <t>Ieņēmumi par projektu Sabiedrības virzīta vietējā attīstība</t>
  </si>
  <si>
    <t>Ieņēmumi LAP Grants ceļu pārbūve</t>
  </si>
  <si>
    <t>Ieņēmumi ESF projekta pasākums Nr. 9.2.1.1./15/I/001 "Profesionāla sociālā darba attīstība pašvaldībās"</t>
  </si>
  <si>
    <t>Sporta centriem pedagogu darba samaksai un soc.apdr.iem.</t>
  </si>
  <si>
    <t>Mūzikas un mākslas skolām pedagogu darba samaksai un soc.apdr.iem.</t>
  </si>
  <si>
    <t>Iterreg Europe programmas projekts Cult-Ring: Kultūras maršruti kā ieguldījums izaugsmei un nodarbinātībai</t>
  </si>
  <si>
    <t>Mērķdotācija Soc. aprūpes centram CIIP 47.p.</t>
  </si>
  <si>
    <t>Mērķdotācija dezinf.līdzekļi COVID ierob.</t>
  </si>
  <si>
    <t>Projekti CFLA Lielvārdei</t>
  </si>
  <si>
    <t>Mērķdotācijas pašvaldībām – pašvaldību speciālajām izglītības iestādēm (Jumpravas Valdemāra pamatskola)</t>
  </si>
  <si>
    <t>Mērķdotācija Suntažu vidusskolas finansēšanai pedagogiem, kuri īsteno speciālās pamatizglītības progr. speciālās izglītības klasēs Covid-19 laikā</t>
  </si>
  <si>
    <t>Jaunatnes starptautisko programmu aģentūras projekts "Nesēdi mājās-strādā ar sevi" Ķegums</t>
  </si>
  <si>
    <t>VRAA vienreizēja dotācija administratīvo izdev. segšanai saskaņā ar MK Nr. 142 (ATR)</t>
  </si>
  <si>
    <t>Ogresgala pagasta pirmsskolas izglītības iestādes “Ābelīte” energoefektivitātes pasākumi (atjaunošana)</t>
  </si>
  <si>
    <t>Pašvaldības ēkas "Jauniešu māja" Brīvības ielā 40, Ogrē pārbūve</t>
  </si>
  <si>
    <t>Projekts Viedo tehnoloģiju ieviešana Ogres pilsētas apgaismojuma sistēmā EKII-3/19</t>
  </si>
  <si>
    <t xml:space="preserve">NORDPLUS PROJEKTS Madlienas v/sk. </t>
  </si>
  <si>
    <t>Ieņēmumi no VKKF projektu īstenošanai</t>
  </si>
  <si>
    <t>2021.gada budžets (EUR)</t>
  </si>
  <si>
    <t>IZM finansējums efektīvākai digitālo mācību līdzekļu izmantošanai, interneta nodrošinājuma uzlabošanai izglīt. Iestāsēm</t>
  </si>
  <si>
    <t>VARAM par vakcinācijas kompleksas darbības nodrošināšanu</t>
  </si>
  <si>
    <t xml:space="preserve">Projekts “Labbūtības ceļakartes aktivitāšu īstenošana Ogres novadā” īstenošanu </t>
  </si>
  <si>
    <t>Atbalsts priekšlaicīgas mācību pārtraukšanas samazināšanai (Pumpurs) papildus finansējums saistībā ar Covid-19</t>
  </si>
  <si>
    <t>Mācību mobilitāte skolu sektorā Līg.Nr.2020-1-LV01-KA101-077362 (Madliena)</t>
  </si>
  <si>
    <t>Mācību mobilitāte skolu sektorā Līg.Nr.2020-1-LV01-KA121-SCH-000006778 (Madliena)</t>
  </si>
  <si>
    <t>16.12.2021. Saistošajiem noteikumiem Nr.29/2021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</si>
</sst>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 Baltic"/>
      <charset val="186"/>
    </font>
    <font>
      <sz val="11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0" fontId="10" fillId="0" borderId="0"/>
  </cellStyleXfs>
  <cellXfs count="46">
    <xf numFmtId="0" fontId="0" fillId="0" borderId="0" xfId="0"/>
    <xf numFmtId="0" fontId="2" fillId="0" borderId="0" xfId="0" applyFont="1" applyAlignment="1">
      <alignment wrapText="1"/>
    </xf>
    <xf numFmtId="0" fontId="3" fillId="0" borderId="0" xfId="1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wrapText="1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2" fillId="0" borderId="0" xfId="0" applyFont="1" applyFill="1" applyBorder="1"/>
    <xf numFmtId="0" fontId="3" fillId="0" borderId="1" xfId="0" applyFont="1" applyBorder="1" applyAlignment="1">
      <alignment wrapText="1"/>
    </xf>
    <xf numFmtId="3" fontId="7" fillId="0" borderId="1" xfId="0" applyNumberFormat="1" applyFont="1" applyFill="1" applyBorder="1" applyAlignment="1">
      <alignment horizontal="right"/>
    </xf>
    <xf numFmtId="3" fontId="7" fillId="0" borderId="1" xfId="2" applyNumberFormat="1" applyFont="1" applyFill="1" applyBorder="1" applyAlignment="1">
      <alignment wrapText="1"/>
    </xf>
    <xf numFmtId="3" fontId="7" fillId="2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7" fillId="2" borderId="1" xfId="0" applyNumberFormat="1" applyFont="1" applyFill="1" applyBorder="1"/>
    <xf numFmtId="3" fontId="7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 applyProtection="1">
      <alignment horizontal="left" wrapText="1"/>
    </xf>
    <xf numFmtId="3" fontId="7" fillId="2" borderId="1" xfId="3" applyNumberFormat="1" applyFont="1" applyFill="1" applyBorder="1"/>
    <xf numFmtId="3" fontId="7" fillId="2" borderId="1" xfId="0" applyNumberFormat="1" applyFont="1" applyFill="1" applyBorder="1" applyAlignment="1">
      <alignment horizontal="right"/>
    </xf>
    <xf numFmtId="3" fontId="7" fillId="0" borderId="1" xfId="0" applyNumberFormat="1" applyFont="1" applyBorder="1"/>
    <xf numFmtId="0" fontId="3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3" fillId="0" borderId="1" xfId="4" applyFont="1" applyFill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1" xfId="0" applyFont="1" applyFill="1" applyBorder="1" applyAlignment="1">
      <alignment wrapText="1"/>
    </xf>
    <xf numFmtId="0" fontId="3" fillId="0" borderId="1" xfId="4" applyFont="1" applyBorder="1" applyAlignment="1">
      <alignment horizontal="left" wrapText="1"/>
    </xf>
    <xf numFmtId="3" fontId="6" fillId="0" borderId="0" xfId="0" applyNumberFormat="1" applyFont="1" applyFill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7" fillId="0" borderId="0" xfId="0" applyNumberFormat="1" applyFont="1"/>
    <xf numFmtId="0" fontId="7" fillId="0" borderId="0" xfId="0" applyFont="1"/>
    <xf numFmtId="0" fontId="12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left" wrapText="1"/>
    </xf>
    <xf numFmtId="3" fontId="7" fillId="0" borderId="3" xfId="0" applyNumberFormat="1" applyFont="1" applyFill="1" applyBorder="1" applyAlignment="1">
      <alignment horizontal="right"/>
    </xf>
    <xf numFmtId="0" fontId="2" fillId="0" borderId="4" xfId="0" applyFont="1" applyBorder="1" applyAlignment="1">
      <alignment wrapText="1"/>
    </xf>
    <xf numFmtId="3" fontId="2" fillId="0" borderId="5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</cellXfs>
  <cellStyles count="5">
    <cellStyle name="Normal_PROJEKTI_2016_PLĀNS_Aija un Inese" xfId="4"/>
    <cellStyle name="Normal_Sadale_2009._Int.sk._normatīvs" xfId="2"/>
    <cellStyle name="Normal_Specbudz.kopsavilkums 2006.g un korekc." xfId="1"/>
    <cellStyle name="Parasts" xfId="0" builtinId="0"/>
    <cellStyle name="Parast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tabSelected="1" zoomScaleNormal="100" workbookViewId="0">
      <selection activeCell="D7" sqref="D7"/>
    </sheetView>
  </sheetViews>
  <sheetFormatPr defaultRowHeight="12.75" x14ac:dyDescent="0.2"/>
  <cols>
    <col min="1" max="1" width="55.28515625" style="1" customWidth="1"/>
    <col min="2" max="2" width="16.5703125" style="26" customWidth="1"/>
    <col min="3" max="16384" width="9.140625" style="3"/>
  </cols>
  <sheetData>
    <row r="1" spans="1:4" ht="15" x14ac:dyDescent="0.25">
      <c r="B1" s="2" t="s">
        <v>0</v>
      </c>
    </row>
    <row r="2" spans="1:4" ht="15" x14ac:dyDescent="0.25">
      <c r="B2" s="4" t="s">
        <v>1</v>
      </c>
    </row>
    <row r="3" spans="1:4" ht="15" x14ac:dyDescent="0.25">
      <c r="B3" s="4" t="s">
        <v>98</v>
      </c>
    </row>
    <row r="4" spans="1:4" ht="40.15" customHeight="1" x14ac:dyDescent="0.3">
      <c r="A4" s="45" t="s">
        <v>2</v>
      </c>
      <c r="B4" s="45"/>
    </row>
    <row r="5" spans="1:4" ht="13.5" thickBot="1" x14ac:dyDescent="0.25">
      <c r="B5" s="6" t="s">
        <v>3</v>
      </c>
    </row>
    <row r="6" spans="1:4" ht="26.25" thickBot="1" x14ac:dyDescent="0.25">
      <c r="A6" s="42"/>
      <c r="B6" s="43" t="s">
        <v>91</v>
      </c>
    </row>
    <row r="7" spans="1:4" ht="30" x14ac:dyDescent="0.25">
      <c r="A7" s="40" t="s">
        <v>4</v>
      </c>
      <c r="B7" s="41">
        <v>10658468</v>
      </c>
      <c r="C7" s="8"/>
      <c r="D7" s="8"/>
    </row>
    <row r="8" spans="1:4" ht="30" x14ac:dyDescent="0.25">
      <c r="A8" s="13" t="s">
        <v>5</v>
      </c>
      <c r="B8" s="10">
        <v>590376</v>
      </c>
      <c r="C8" s="8"/>
      <c r="D8" s="8"/>
    </row>
    <row r="9" spans="1:4" ht="30" x14ac:dyDescent="0.25">
      <c r="A9" s="13" t="s">
        <v>6</v>
      </c>
      <c r="B9" s="11">
        <v>1757561</v>
      </c>
    </row>
    <row r="10" spans="1:4" ht="30" x14ac:dyDescent="0.25">
      <c r="A10" s="13" t="s">
        <v>82</v>
      </c>
      <c r="B10" s="11">
        <v>597653</v>
      </c>
    </row>
    <row r="11" spans="1:4" ht="30" x14ac:dyDescent="0.25">
      <c r="A11" s="13" t="s">
        <v>7</v>
      </c>
      <c r="B11" s="12">
        <v>51732</v>
      </c>
    </row>
    <row r="12" spans="1:4" ht="45" x14ac:dyDescent="0.25">
      <c r="A12" s="13" t="s">
        <v>83</v>
      </c>
      <c r="B12" s="12">
        <v>0</v>
      </c>
    </row>
    <row r="13" spans="1:4" ht="15.75" x14ac:dyDescent="0.25">
      <c r="A13" s="13" t="s">
        <v>8</v>
      </c>
      <c r="B13" s="14">
        <v>317425</v>
      </c>
    </row>
    <row r="14" spans="1:4" ht="15.75" customHeight="1" x14ac:dyDescent="0.25">
      <c r="A14" s="13" t="s">
        <v>9</v>
      </c>
      <c r="B14" s="14">
        <v>30695</v>
      </c>
    </row>
    <row r="15" spans="1:4" ht="15.75" customHeight="1" x14ac:dyDescent="0.25">
      <c r="A15" s="13" t="s">
        <v>10</v>
      </c>
      <c r="B15" s="15">
        <v>518351</v>
      </c>
      <c r="C15" s="8"/>
      <c r="D15" s="8"/>
    </row>
    <row r="16" spans="1:4" ht="30" x14ac:dyDescent="0.25">
      <c r="A16" s="13" t="s">
        <v>55</v>
      </c>
      <c r="B16" s="15">
        <v>10539</v>
      </c>
      <c r="C16" s="8"/>
      <c r="D16" s="8"/>
    </row>
    <row r="17" spans="1:4" ht="15.75" x14ac:dyDescent="0.25">
      <c r="A17" s="13" t="s">
        <v>56</v>
      </c>
      <c r="B17" s="15">
        <v>11594</v>
      </c>
      <c r="C17" s="8"/>
      <c r="D17" s="8"/>
    </row>
    <row r="18" spans="1:4" ht="15.75" x14ac:dyDescent="0.25">
      <c r="A18" s="13" t="s">
        <v>76</v>
      </c>
      <c r="B18" s="14">
        <v>314505</v>
      </c>
      <c r="C18" s="8"/>
      <c r="D18" s="8"/>
    </row>
    <row r="19" spans="1:4" ht="15.75" x14ac:dyDescent="0.25">
      <c r="A19" s="13" t="s">
        <v>11</v>
      </c>
      <c r="B19" s="12">
        <v>122244</v>
      </c>
      <c r="C19" s="8"/>
      <c r="D19" s="8"/>
    </row>
    <row r="20" spans="1:4" ht="30" x14ac:dyDescent="0.25">
      <c r="A20" s="13" t="s">
        <v>77</v>
      </c>
      <c r="B20" s="14">
        <v>1029932</v>
      </c>
      <c r="C20" s="8"/>
      <c r="D20" s="8"/>
    </row>
    <row r="21" spans="1:4" ht="15.75" x14ac:dyDescent="0.25">
      <c r="A21" s="16" t="s">
        <v>65</v>
      </c>
      <c r="B21" s="14">
        <v>180288</v>
      </c>
      <c r="C21" s="8"/>
      <c r="D21" s="8"/>
    </row>
    <row r="22" spans="1:4" ht="15.75" x14ac:dyDescent="0.25">
      <c r="A22" s="16" t="s">
        <v>12</v>
      </c>
      <c r="B22" s="17">
        <v>1633853</v>
      </c>
      <c r="C22" s="8"/>
      <c r="D22" s="8"/>
    </row>
    <row r="23" spans="1:4" ht="15.75" x14ac:dyDescent="0.25">
      <c r="A23" s="16" t="s">
        <v>13</v>
      </c>
      <c r="B23" s="18">
        <v>6640</v>
      </c>
      <c r="C23" s="8"/>
      <c r="D23" s="8"/>
    </row>
    <row r="24" spans="1:4" ht="15.75" x14ac:dyDescent="0.25">
      <c r="A24" s="35" t="s">
        <v>14</v>
      </c>
      <c r="B24" s="19">
        <v>17547</v>
      </c>
      <c r="C24" s="8"/>
      <c r="D24" s="8"/>
    </row>
    <row r="25" spans="1:4" ht="15.75" x14ac:dyDescent="0.25">
      <c r="A25" s="20" t="s">
        <v>15</v>
      </c>
      <c r="B25" s="19">
        <v>67315</v>
      </c>
      <c r="C25" s="8"/>
      <c r="D25" s="8"/>
    </row>
    <row r="26" spans="1:4" ht="30" x14ac:dyDescent="0.25">
      <c r="A26" s="13" t="s">
        <v>66</v>
      </c>
      <c r="B26" s="19">
        <v>1002</v>
      </c>
      <c r="C26" s="8"/>
      <c r="D26" s="8"/>
    </row>
    <row r="27" spans="1:4" ht="45" x14ac:dyDescent="0.25">
      <c r="A27" s="13" t="s">
        <v>92</v>
      </c>
      <c r="B27" s="19">
        <v>18845</v>
      </c>
      <c r="C27" s="8"/>
      <c r="D27" s="8"/>
    </row>
    <row r="28" spans="1:4" ht="15.75" x14ac:dyDescent="0.25">
      <c r="A28" s="13" t="s">
        <v>58</v>
      </c>
      <c r="B28" s="19">
        <v>26220</v>
      </c>
      <c r="C28" s="8"/>
      <c r="D28" s="8"/>
    </row>
    <row r="29" spans="1:4" ht="30" x14ac:dyDescent="0.25">
      <c r="A29" s="20" t="s">
        <v>52</v>
      </c>
      <c r="B29" s="19">
        <v>64964</v>
      </c>
      <c r="C29" s="8"/>
      <c r="D29" s="8"/>
    </row>
    <row r="30" spans="1:4" ht="31.5" x14ac:dyDescent="0.25">
      <c r="A30" s="34" t="s">
        <v>67</v>
      </c>
      <c r="B30" s="19">
        <v>10800</v>
      </c>
      <c r="C30" s="8"/>
      <c r="D30" s="8"/>
    </row>
    <row r="31" spans="1:4" ht="15.75" x14ac:dyDescent="0.25">
      <c r="A31" s="13" t="s">
        <v>16</v>
      </c>
      <c r="B31" s="19">
        <v>65342</v>
      </c>
      <c r="C31" s="8"/>
      <c r="D31" s="8"/>
    </row>
    <row r="32" spans="1:4" ht="30" x14ac:dyDescent="0.25">
      <c r="A32" s="36" t="s">
        <v>17</v>
      </c>
      <c r="B32" s="19">
        <v>609962</v>
      </c>
      <c r="C32" s="8"/>
      <c r="D32" s="8"/>
    </row>
    <row r="33" spans="1:4" ht="60" x14ac:dyDescent="0.25">
      <c r="A33" s="13" t="s">
        <v>18</v>
      </c>
      <c r="B33" s="19">
        <v>5249</v>
      </c>
      <c r="C33" s="8"/>
      <c r="D33" s="8"/>
    </row>
    <row r="34" spans="1:4" ht="30" x14ac:dyDescent="0.25">
      <c r="A34" s="13" t="s">
        <v>19</v>
      </c>
      <c r="B34" s="19">
        <v>10000</v>
      </c>
      <c r="C34" s="8"/>
      <c r="D34" s="8"/>
    </row>
    <row r="35" spans="1:4" ht="47.25" x14ac:dyDescent="0.25">
      <c r="A35" s="37" t="s">
        <v>20</v>
      </c>
      <c r="B35" s="19">
        <v>800</v>
      </c>
      <c r="C35" s="8"/>
      <c r="D35" s="8"/>
    </row>
    <row r="36" spans="1:4" ht="30" x14ac:dyDescent="0.25">
      <c r="A36" s="23" t="s">
        <v>21</v>
      </c>
      <c r="B36" s="19">
        <v>429</v>
      </c>
      <c r="C36" s="8"/>
      <c r="D36" s="8"/>
    </row>
    <row r="37" spans="1:4" ht="30" x14ac:dyDescent="0.25">
      <c r="A37" s="13" t="s">
        <v>53</v>
      </c>
      <c r="B37" s="19">
        <v>382500</v>
      </c>
      <c r="C37" s="8"/>
      <c r="D37" s="8"/>
    </row>
    <row r="38" spans="1:4" ht="30" x14ac:dyDescent="0.25">
      <c r="A38" s="13" t="s">
        <v>54</v>
      </c>
      <c r="B38" s="19">
        <v>300390</v>
      </c>
      <c r="C38" s="8"/>
      <c r="D38" s="8"/>
    </row>
    <row r="39" spans="1:4" ht="30" x14ac:dyDescent="0.25">
      <c r="A39" s="13" t="s">
        <v>78</v>
      </c>
      <c r="B39" s="19">
        <v>6375</v>
      </c>
      <c r="C39" s="8"/>
      <c r="D39" s="8"/>
    </row>
    <row r="40" spans="1:4" ht="15.75" x14ac:dyDescent="0.25">
      <c r="A40" s="34" t="s">
        <v>68</v>
      </c>
      <c r="B40" s="14">
        <v>75</v>
      </c>
      <c r="C40" s="8"/>
      <c r="D40" s="8"/>
    </row>
    <row r="41" spans="1:4" ht="15.75" x14ac:dyDescent="0.25">
      <c r="A41" s="34" t="s">
        <v>79</v>
      </c>
      <c r="B41" s="19">
        <v>3604</v>
      </c>
      <c r="C41" s="8"/>
      <c r="D41" s="8"/>
    </row>
    <row r="42" spans="1:4" ht="15.75" x14ac:dyDescent="0.25">
      <c r="A42" s="34" t="s">
        <v>80</v>
      </c>
      <c r="B42" s="19">
        <v>582</v>
      </c>
      <c r="C42" s="8"/>
      <c r="D42" s="8"/>
    </row>
    <row r="43" spans="1:4" ht="15.75" x14ac:dyDescent="0.25">
      <c r="A43" s="13" t="s">
        <v>59</v>
      </c>
      <c r="B43" s="19">
        <v>15594</v>
      </c>
      <c r="C43" s="8"/>
      <c r="D43" s="8"/>
    </row>
    <row r="44" spans="1:4" ht="30" x14ac:dyDescent="0.25">
      <c r="A44" s="13" t="s">
        <v>84</v>
      </c>
      <c r="B44" s="19">
        <v>8101</v>
      </c>
      <c r="C44" s="8"/>
      <c r="D44" s="8"/>
    </row>
    <row r="45" spans="1:4" ht="15.75" x14ac:dyDescent="0.25">
      <c r="A45" s="13" t="s">
        <v>90</v>
      </c>
      <c r="B45" s="19">
        <v>9784</v>
      </c>
      <c r="C45" s="8"/>
      <c r="D45" s="8"/>
    </row>
    <row r="46" spans="1:4" ht="30" x14ac:dyDescent="0.25">
      <c r="A46" s="38" t="s">
        <v>85</v>
      </c>
      <c r="B46" s="19">
        <v>263644</v>
      </c>
      <c r="C46" s="8"/>
      <c r="D46" s="8"/>
    </row>
    <row r="47" spans="1:4" ht="15.75" x14ac:dyDescent="0.25">
      <c r="A47" s="38" t="s">
        <v>93</v>
      </c>
      <c r="B47" s="19">
        <v>25985</v>
      </c>
      <c r="C47" s="8"/>
      <c r="D47" s="8"/>
    </row>
    <row r="48" spans="1:4" ht="30" x14ac:dyDescent="0.25">
      <c r="A48" s="38" t="s">
        <v>86</v>
      </c>
      <c r="B48" s="19">
        <v>364314</v>
      </c>
      <c r="C48" s="8"/>
      <c r="D48" s="8"/>
    </row>
    <row r="49" spans="1:4" ht="30" x14ac:dyDescent="0.25">
      <c r="A49" s="39" t="s">
        <v>87</v>
      </c>
      <c r="B49" s="19">
        <v>529832</v>
      </c>
      <c r="C49" s="8"/>
      <c r="D49" s="8"/>
    </row>
    <row r="50" spans="1:4" ht="30" x14ac:dyDescent="0.25">
      <c r="A50" s="13" t="s">
        <v>17</v>
      </c>
      <c r="B50" s="19">
        <v>735937</v>
      </c>
      <c r="C50" s="8"/>
      <c r="D50" s="8"/>
    </row>
    <row r="51" spans="1:4" ht="30" x14ac:dyDescent="0.25">
      <c r="A51" s="13" t="s">
        <v>88</v>
      </c>
      <c r="B51" s="19">
        <v>264669</v>
      </c>
      <c r="C51" s="8"/>
      <c r="D51" s="8"/>
    </row>
    <row r="52" spans="1:4" ht="15.75" x14ac:dyDescent="0.25">
      <c r="A52" s="44"/>
      <c r="B52" s="19">
        <v>0</v>
      </c>
      <c r="C52" s="8"/>
      <c r="D52" s="8"/>
    </row>
    <row r="53" spans="1:4" ht="30" x14ac:dyDescent="0.25">
      <c r="A53" s="44" t="s">
        <v>94</v>
      </c>
      <c r="B53" s="19">
        <v>1984</v>
      </c>
      <c r="C53" s="8"/>
      <c r="D53" s="8"/>
    </row>
    <row r="54" spans="1:4" ht="31.5" x14ac:dyDescent="0.25">
      <c r="A54" s="37" t="s">
        <v>22</v>
      </c>
      <c r="B54" s="19">
        <v>200</v>
      </c>
      <c r="C54" s="8"/>
      <c r="D54" s="8"/>
    </row>
    <row r="55" spans="1:4" ht="15.75" x14ac:dyDescent="0.25">
      <c r="A55" s="13" t="s">
        <v>23</v>
      </c>
      <c r="B55" s="19">
        <v>78687</v>
      </c>
      <c r="C55" s="8"/>
      <c r="D55" s="8"/>
    </row>
    <row r="56" spans="1:4" ht="15.75" x14ac:dyDescent="0.25">
      <c r="A56" s="16" t="s">
        <v>24</v>
      </c>
      <c r="B56" s="19">
        <v>9998</v>
      </c>
      <c r="C56" s="8"/>
      <c r="D56" s="8"/>
    </row>
    <row r="57" spans="1:4" ht="15.75" x14ac:dyDescent="0.25">
      <c r="A57" s="24" t="s">
        <v>25</v>
      </c>
      <c r="B57" s="25">
        <f>SUM(B7:B56)</f>
        <v>21732586</v>
      </c>
      <c r="C57" s="8"/>
      <c r="D57" s="8"/>
    </row>
    <row r="58" spans="1:4" x14ac:dyDescent="0.2">
      <c r="B58" s="7"/>
      <c r="C58" s="8"/>
      <c r="D58" s="8"/>
    </row>
    <row r="59" spans="1:4" ht="60.75" customHeight="1" x14ac:dyDescent="0.3">
      <c r="A59" s="45" t="s">
        <v>26</v>
      </c>
      <c r="B59" s="45"/>
      <c r="C59" s="8"/>
      <c r="D59" s="8"/>
    </row>
    <row r="60" spans="1:4" ht="18.75" x14ac:dyDescent="0.3">
      <c r="A60" s="5" t="s">
        <v>27</v>
      </c>
      <c r="B60" s="27" t="s">
        <v>3</v>
      </c>
      <c r="C60" s="8"/>
      <c r="D60" s="8"/>
    </row>
    <row r="61" spans="1:4" ht="30" x14ac:dyDescent="0.25">
      <c r="A61" s="9" t="s">
        <v>28</v>
      </c>
      <c r="B61" s="19">
        <v>58153</v>
      </c>
      <c r="C61" s="8"/>
      <c r="D61" s="8"/>
    </row>
    <row r="62" spans="1:4" ht="60" x14ac:dyDescent="0.25">
      <c r="A62" s="9" t="s">
        <v>29</v>
      </c>
      <c r="B62" s="19">
        <v>182082</v>
      </c>
    </row>
    <row r="63" spans="1:4" ht="47.25" x14ac:dyDescent="0.25">
      <c r="A63" s="28" t="s">
        <v>30</v>
      </c>
      <c r="B63" s="19">
        <v>12325</v>
      </c>
    </row>
    <row r="64" spans="1:4" ht="30" x14ac:dyDescent="0.25">
      <c r="A64" s="21" t="s">
        <v>31</v>
      </c>
      <c r="B64" s="10">
        <v>90360</v>
      </c>
    </row>
    <row r="65" spans="1:2" ht="47.25" x14ac:dyDescent="0.25">
      <c r="A65" s="34" t="s">
        <v>69</v>
      </c>
      <c r="B65" s="10">
        <v>14243</v>
      </c>
    </row>
    <row r="66" spans="1:2" ht="30" x14ac:dyDescent="0.25">
      <c r="A66" s="9" t="s">
        <v>70</v>
      </c>
      <c r="B66" s="10">
        <v>47020</v>
      </c>
    </row>
    <row r="67" spans="1:2" ht="15.75" x14ac:dyDescent="0.25">
      <c r="A67" s="29" t="s">
        <v>32</v>
      </c>
      <c r="B67" s="10">
        <v>81371</v>
      </c>
    </row>
    <row r="68" spans="1:2" ht="30" x14ac:dyDescent="0.25">
      <c r="A68" s="13" t="s">
        <v>33</v>
      </c>
      <c r="B68" s="19">
        <v>21845</v>
      </c>
    </row>
    <row r="69" spans="1:2" ht="30" x14ac:dyDescent="0.25">
      <c r="A69" s="13" t="s">
        <v>34</v>
      </c>
      <c r="B69" s="19">
        <v>477235</v>
      </c>
    </row>
    <row r="70" spans="1:2" ht="15.75" x14ac:dyDescent="0.25">
      <c r="A70" s="13" t="s">
        <v>35</v>
      </c>
      <c r="B70" s="10">
        <v>1046</v>
      </c>
    </row>
    <row r="71" spans="1:2" ht="15.75" x14ac:dyDescent="0.25">
      <c r="A71" s="9" t="s">
        <v>57</v>
      </c>
      <c r="B71" s="10">
        <v>29488</v>
      </c>
    </row>
    <row r="72" spans="1:2" ht="30" x14ac:dyDescent="0.25">
      <c r="A72" s="9" t="s">
        <v>36</v>
      </c>
      <c r="B72" s="10">
        <v>3763089</v>
      </c>
    </row>
    <row r="73" spans="1:2" ht="15.75" customHeight="1" x14ac:dyDescent="0.25">
      <c r="A73" s="28" t="s">
        <v>37</v>
      </c>
      <c r="B73" s="10">
        <v>155779</v>
      </c>
    </row>
    <row r="74" spans="1:2" ht="30" x14ac:dyDescent="0.25">
      <c r="A74" s="23" t="s">
        <v>38</v>
      </c>
      <c r="B74" s="10">
        <v>2081</v>
      </c>
    </row>
    <row r="75" spans="1:2" ht="30" x14ac:dyDescent="0.25">
      <c r="A75" s="13" t="s">
        <v>39</v>
      </c>
      <c r="B75" s="19">
        <v>2231</v>
      </c>
    </row>
    <row r="76" spans="1:2" ht="15.75" x14ac:dyDescent="0.25">
      <c r="A76" s="20" t="s">
        <v>40</v>
      </c>
      <c r="B76" s="19">
        <v>36533</v>
      </c>
    </row>
    <row r="77" spans="1:2" ht="31.5" customHeight="1" x14ac:dyDescent="0.25">
      <c r="A77" s="23" t="s">
        <v>41</v>
      </c>
      <c r="B77" s="19">
        <v>358378</v>
      </c>
    </row>
    <row r="78" spans="1:2" ht="31.5" customHeight="1" x14ac:dyDescent="0.25">
      <c r="A78" s="23" t="s">
        <v>95</v>
      </c>
      <c r="B78" s="19">
        <v>37574</v>
      </c>
    </row>
    <row r="79" spans="1:2" ht="31.5" customHeight="1" x14ac:dyDescent="0.25">
      <c r="A79" s="28" t="s">
        <v>42</v>
      </c>
      <c r="B79" s="19">
        <v>6381</v>
      </c>
    </row>
    <row r="80" spans="1:2" ht="31.5" customHeight="1" x14ac:dyDescent="0.25">
      <c r="A80" s="28" t="s">
        <v>43</v>
      </c>
      <c r="B80" s="19">
        <v>4717</v>
      </c>
    </row>
    <row r="81" spans="1:2" ht="47.25" x14ac:dyDescent="0.25">
      <c r="A81" s="28" t="s">
        <v>44</v>
      </c>
      <c r="B81" s="19">
        <v>300331</v>
      </c>
    </row>
    <row r="82" spans="1:2" ht="15.75" x14ac:dyDescent="0.25">
      <c r="A82" s="9" t="s">
        <v>71</v>
      </c>
      <c r="B82" s="19">
        <v>24754</v>
      </c>
    </row>
    <row r="83" spans="1:2" ht="30" x14ac:dyDescent="0.25">
      <c r="A83" s="9" t="s">
        <v>72</v>
      </c>
      <c r="B83" s="19">
        <v>584855</v>
      </c>
    </row>
    <row r="84" spans="1:2" ht="15.75" x14ac:dyDescent="0.25">
      <c r="A84" s="9" t="s">
        <v>81</v>
      </c>
      <c r="B84" s="19">
        <v>115851</v>
      </c>
    </row>
    <row r="85" spans="1:2" ht="15.75" x14ac:dyDescent="0.25">
      <c r="A85" s="34" t="s">
        <v>73</v>
      </c>
      <c r="B85" s="19">
        <v>9000</v>
      </c>
    </row>
    <row r="86" spans="1:2" ht="15.75" x14ac:dyDescent="0.25">
      <c r="A86" s="34" t="s">
        <v>74</v>
      </c>
      <c r="B86" s="19">
        <v>448000</v>
      </c>
    </row>
    <row r="87" spans="1:2" ht="31.5" x14ac:dyDescent="0.25">
      <c r="A87" s="34" t="s">
        <v>75</v>
      </c>
      <c r="B87" s="19">
        <v>231</v>
      </c>
    </row>
    <row r="88" spans="1:2" ht="31.5" x14ac:dyDescent="0.25">
      <c r="A88" s="22" t="s">
        <v>60</v>
      </c>
      <c r="B88" s="19">
        <v>16676</v>
      </c>
    </row>
    <row r="89" spans="1:2" ht="30" x14ac:dyDescent="0.25">
      <c r="A89" s="29" t="s">
        <v>61</v>
      </c>
      <c r="B89" s="19">
        <v>15461</v>
      </c>
    </row>
    <row r="90" spans="1:2" ht="30" x14ac:dyDescent="0.25">
      <c r="A90" s="13" t="s">
        <v>62</v>
      </c>
      <c r="B90" s="19">
        <v>2859</v>
      </c>
    </row>
    <row r="91" spans="1:2" ht="15.75" x14ac:dyDescent="0.25">
      <c r="A91" s="13" t="s">
        <v>63</v>
      </c>
      <c r="B91" s="19">
        <v>9973</v>
      </c>
    </row>
    <row r="92" spans="1:2" ht="30" x14ac:dyDescent="0.25">
      <c r="A92" s="13" t="s">
        <v>64</v>
      </c>
      <c r="B92" s="19">
        <v>4702</v>
      </c>
    </row>
    <row r="93" spans="1:2" ht="45" x14ac:dyDescent="0.25">
      <c r="A93" s="13" t="s">
        <v>45</v>
      </c>
      <c r="B93" s="19">
        <v>7200</v>
      </c>
    </row>
    <row r="94" spans="1:2" ht="30" x14ac:dyDescent="0.25">
      <c r="A94" s="13" t="s">
        <v>46</v>
      </c>
      <c r="B94" s="19">
        <v>6767</v>
      </c>
    </row>
    <row r="95" spans="1:2" ht="30" x14ac:dyDescent="0.25">
      <c r="A95" s="13" t="s">
        <v>96</v>
      </c>
      <c r="B95" s="19">
        <v>900</v>
      </c>
    </row>
    <row r="96" spans="1:2" ht="30" x14ac:dyDescent="0.25">
      <c r="A96" s="13" t="s">
        <v>97</v>
      </c>
      <c r="B96" s="19">
        <v>43988</v>
      </c>
    </row>
    <row r="97" spans="1:2" ht="15.75" x14ac:dyDescent="0.25">
      <c r="A97" s="13" t="s">
        <v>89</v>
      </c>
      <c r="B97" s="19">
        <v>12580</v>
      </c>
    </row>
    <row r="98" spans="1:2" ht="31.5" x14ac:dyDescent="0.25">
      <c r="A98" s="28" t="s">
        <v>47</v>
      </c>
      <c r="B98" s="19">
        <v>900</v>
      </c>
    </row>
    <row r="99" spans="1:2" ht="15.75" x14ac:dyDescent="0.25">
      <c r="A99" s="24" t="s">
        <v>25</v>
      </c>
      <c r="B99" s="25">
        <f t="shared" ref="B99" si="0">SUM(B61:B98)</f>
        <v>6986959</v>
      </c>
    </row>
    <row r="100" spans="1:2" x14ac:dyDescent="0.2">
      <c r="B100" s="30"/>
    </row>
    <row r="101" spans="1:2" ht="40.5" customHeight="1" x14ac:dyDescent="0.3">
      <c r="A101" s="45" t="s">
        <v>48</v>
      </c>
      <c r="B101" s="45"/>
    </row>
    <row r="102" spans="1:2" ht="15.75" x14ac:dyDescent="0.25">
      <c r="B102" s="27" t="s">
        <v>3</v>
      </c>
    </row>
    <row r="103" spans="1:2" ht="15.75" x14ac:dyDescent="0.25">
      <c r="A103" s="9" t="s">
        <v>49</v>
      </c>
      <c r="B103" s="19">
        <v>7525103</v>
      </c>
    </row>
    <row r="104" spans="1:2" ht="15.75" x14ac:dyDescent="0.25">
      <c r="A104" s="24" t="s">
        <v>25</v>
      </c>
      <c r="B104" s="31">
        <f>SUM(B103:B103)</f>
        <v>7525103</v>
      </c>
    </row>
    <row r="106" spans="1:2" s="33" customFormat="1" ht="15.75" x14ac:dyDescent="0.25">
      <c r="A106" s="22" t="s">
        <v>50</v>
      </c>
      <c r="B106" s="32" t="s">
        <v>51</v>
      </c>
    </row>
  </sheetData>
  <mergeCells count="3">
    <mergeCell ref="A4:B4"/>
    <mergeCell ref="A59:B59"/>
    <mergeCell ref="A101:B101"/>
  </mergeCells>
  <pageMargins left="0.19685039370078741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Valsts transf.jūnija_grozīj.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Velberga</dc:creator>
  <cp:lastModifiedBy>Santa Hermane</cp:lastModifiedBy>
  <cp:lastPrinted>2021-10-05T14:15:36Z</cp:lastPrinted>
  <dcterms:created xsi:type="dcterms:W3CDTF">2021-06-03T14:23:23Z</dcterms:created>
  <dcterms:modified xsi:type="dcterms:W3CDTF">2021-12-16T13:50:11Z</dcterms:modified>
</cp:coreProperties>
</file>