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" i="1" l="1"/>
  <c r="AK10" i="1"/>
  <c r="AC10" i="1"/>
  <c r="U10" i="1"/>
  <c r="M10" i="1"/>
  <c r="AT10" i="1" l="1"/>
</calcChain>
</file>

<file path=xl/sharedStrings.xml><?xml version="1.0" encoding="utf-8"?>
<sst xmlns="http://schemas.openxmlformats.org/spreadsheetml/2006/main" count="71" uniqueCount="39">
  <si>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</si>
  <si>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</si>
  <si>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</si>
  <si>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</si>
  <si>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</si>
  <si>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</si>
  <si>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</si>
  <si>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</si>
  <si>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</si>
  <si>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</si>
  <si>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</si>
  <si>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</si>
  <si>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</si>
  <si>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</si>
  <si>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</si>
  <si>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</si>
  <si>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</si>
  <si>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</si>
  <si>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</si>
  <si>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</si>
  <si>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</si>
  <si>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</si>
  <si>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</si>
  <si>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</si>
  <si>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</si>
  <si>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"Ogres novada investīciju plāns 2018.-2020. gadam"</t>
  </si>
  <si>
    <t>Ļoti svarīgi</t>
  </si>
  <si>
    <t>2.3.2</t>
  </si>
  <si>
    <t xml:space="preserve">Meņģeles pagasta vēsturiskās ēkas “Krievskola” atjaunošana un pārveidošana par vietējo tirdzniecības vietu </t>
  </si>
  <si>
    <t>3.3.4. Sekmēt novada amatnieku prasmju popularizēšanu un izmantošanu tūrisma un radošo industriju piedāvājuma veidošanā</t>
  </si>
  <si>
    <t>04.11101 Uzņēmējdarbības attīstīšanas veicināšanai</t>
  </si>
  <si>
    <t>LAD</t>
  </si>
  <si>
    <t>Iespējami</t>
  </si>
  <si>
    <t>2. ilgtermiņa prioritāte - DAUDZVEIDĪGA UN INOVATĪVA EKONOMIKA</t>
  </si>
  <si>
    <t>2018.-2023.</t>
  </si>
  <si>
    <t>Attīstības un plānošanas nodaļa</t>
  </si>
  <si>
    <t xml:space="preserve">Meņģeles pagasta vēsturiskās ēkas “Krievskola” atjaunošana un pielāgošana vietējai tirdzniecības vietai, izvietojot tajā arī Sudraba Edžus muzeju un tūrisma informācijas centru, 
Ēkas pārbūves un pielāgošanas jaunājām funkcijām izmaksas – EUR 526 195.51 (ar PVN):
   -2022.g. – EUR 263 098  (EUR 39 465 – pašvaldības budžets, EUR 223 633– valsts dotācija); 
   -2023.g. – EUR 263 098  (EUR 39 465 – pašvaldības budžets, EUR 223 633– valsts dotācija). </t>
  </si>
  <si>
    <t>1. pielikums 
Ogres novada pašvaldības domes
16.12.2021. sēdes lēmumam (protokols Nr.13; 3.)</t>
  </si>
  <si>
    <t>(Ogres novada pašvaldības domes 16.12.2021. sēdes lēmuma (protokols Nr.13; 3.)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</si>
</sst>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_ ;\-0\ "/>
    <numFmt numFmtId="165" formatCode="_-* #,##0.0_-;\-* #,##0.0_-;_-* \-??_-;_-@_-"/>
    <numFmt numFmtId="166" formatCode="#,##0.0"/>
    <numFmt numFmtId="167" formatCode="_-* #,##0_-;\-* #,##0_-;_-* \-??_-;_-@_-"/>
    <numFmt numFmtId="168" formatCode="0.0_ ;\-0.0\ 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Arial"/>
      <family val="2"/>
      <charset val="186"/>
    </font>
    <font>
      <i/>
      <sz val="12"/>
      <name val="Arial"/>
      <family val="2"/>
      <charset val="186"/>
    </font>
    <font>
      <sz val="15"/>
      <name val="Times New Roman"/>
      <family val="1"/>
      <charset val="186"/>
    </font>
    <font>
      <sz val="10"/>
      <name val="Times New Roman"/>
      <family val="1"/>
      <charset val="186"/>
    </font>
    <font>
      <sz val="20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4">
    <xf numFmtId="0" fontId="0" fillId="0" borderId="0" xfId="0"/>
    <xf numFmtId="165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10" fillId="0" borderId="1" xfId="0" applyNumberFormat="1" applyFont="1" applyBorder="1" applyAlignment="1">
      <alignment horizontal="center" vertical="center" wrapText="1"/>
    </xf>
    <xf numFmtId="3" fontId="10" fillId="0" borderId="2" xfId="1" applyNumberFormat="1" applyFont="1" applyFill="1" applyBorder="1" applyAlignment="1" applyProtection="1">
      <alignment horizontal="center" vertical="center"/>
    </xf>
    <xf numFmtId="1" fontId="10" fillId="0" borderId="8" xfId="2" applyNumberFormat="1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1" fontId="2" fillId="0" borderId="1" xfId="2" applyNumberFormat="1" applyBorder="1" applyAlignment="1">
      <alignment horizontal="center" vertical="center" wrapText="1"/>
    </xf>
    <xf numFmtId="165" fontId="2" fillId="0" borderId="0" xfId="2" applyNumberFormat="1"/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right" vertical="top" wrapText="1"/>
    </xf>
    <xf numFmtId="3" fontId="11" fillId="2" borderId="8" xfId="2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5" fontId="10" fillId="0" borderId="1" xfId="2" applyNumberFormat="1" applyFont="1" applyBorder="1" applyAlignment="1">
      <alignment vertical="center" wrapText="1"/>
    </xf>
    <xf numFmtId="165" fontId="10" fillId="0" borderId="8" xfId="2" applyNumberFormat="1" applyFont="1" applyBorder="1" applyAlignment="1">
      <alignment horizontal="center" vertical="center" wrapText="1"/>
    </xf>
    <xf numFmtId="3" fontId="10" fillId="0" borderId="8" xfId="2" applyNumberFormat="1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/>
    </xf>
    <xf numFmtId="164" fontId="2" fillId="0" borderId="10" xfId="2" applyNumberFormat="1" applyBorder="1" applyAlignment="1">
      <alignment horizontal="center" vertical="center" wrapText="1"/>
    </xf>
    <xf numFmtId="165" fontId="2" fillId="0" borderId="10" xfId="2" applyNumberFormat="1" applyBorder="1" applyAlignment="1">
      <alignment horizontal="center" vertical="center" wrapText="1"/>
    </xf>
    <xf numFmtId="165" fontId="2" fillId="2" borderId="1" xfId="2" applyNumberFormat="1" applyFill="1" applyBorder="1" applyAlignment="1">
      <alignment horizontal="center" vertical="center" wrapText="1"/>
    </xf>
    <xf numFmtId="165" fontId="12" fillId="0" borderId="0" xfId="0" applyNumberFormat="1" applyFont="1" applyAlignment="1">
      <alignment vertical="center"/>
    </xf>
    <xf numFmtId="49" fontId="10" fillId="0" borderId="10" xfId="2" applyNumberFormat="1" applyFont="1" applyBorder="1" applyAlignment="1">
      <alignment horizontal="left" vertical="center" wrapText="1"/>
    </xf>
    <xf numFmtId="2" fontId="0" fillId="0" borderId="0" xfId="0" applyNumberFormat="1"/>
    <xf numFmtId="164" fontId="9" fillId="0" borderId="4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 wrapText="1"/>
    </xf>
    <xf numFmtId="0" fontId="8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166" fontId="2" fillId="0" borderId="1" xfId="2" applyNumberForma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right" vertical="center" wrapText="1"/>
    </xf>
    <xf numFmtId="165" fontId="9" fillId="0" borderId="7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top" wrapText="1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4"/>
  <sheetViews>
    <sheetView tabSelected="1" zoomScaleNormal="100" workbookViewId="0">
      <selection activeCell="E2" sqref="E2"/>
    </sheetView>
  </sheetViews>
  <sheetFormatPr defaultRowHeight="26.25" x14ac:dyDescent="0.4"/>
  <cols>
    <col min="2" max="2" width="16.78515625" customWidth="1"/>
    <col min="3" max="3" width="15.5" customWidth="1"/>
    <col min="6" max="36" width="9.140625" customWidth="1"/>
    <col min="39" max="39" width="11.640625" customWidth="1"/>
    <col min="43" max="43" width="9.28515625" bestFit="1" customWidth="1"/>
    <col min="44" max="44" width="9.2109375" bestFit="1" customWidth="1"/>
    <col min="45" max="45" width="9.28515625" bestFit="1" customWidth="1"/>
    <col min="47" max="47" width="41.78515625" customWidth="1"/>
    <col min="54" max="54" width="10.5703125" bestFit="1" customWidth="1"/>
    <col min="55" max="56" width="9.5703125" bestFit="1" customWidth="1"/>
  </cols>
  <sheetData>
    <row r="1" spans="1:54" ht="60" customHeight="1" x14ac:dyDescent="0.4">
      <c r="A1" s="24" t="s">
        <v>37</v>
      </c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</row>
    <row r="3" spans="1:54" s="1" customFormat="1" ht="12.75" customHeight="1" x14ac:dyDescent="0.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9"/>
      <c r="AR3" s="20" t="s">
        <v>32</v>
      </c>
    </row>
    <row r="4" spans="1:54" s="1" customFormat="1" ht="12.75" customHeight="1" x14ac:dyDescent="0.4">
      <c r="A4" s="42" t="s">
        <v>25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3"/>
      <c r="AO4" s="43"/>
      <c r="AP4" s="43"/>
      <c r="AQ4" s="9"/>
    </row>
    <row r="5" spans="1:54" s="1" customFormat="1" ht="12.75" customHeight="1" x14ac:dyDescent="0.4">
      <c r="A5" s="42" t="s">
        <v>33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10"/>
      <c r="AO5" s="10"/>
      <c r="AP5" s="10"/>
      <c r="AQ5" s="9"/>
    </row>
    <row r="6" spans="1:54" s="1" customFormat="1" ht="12.75" customHeight="1" x14ac:dyDescent="0.4">
      <c r="A6" s="27" t="s">
        <v>0</v>
      </c>
      <c r="B6" s="28" t="s">
        <v>1</v>
      </c>
      <c r="C6" s="29" t="s">
        <v>2</v>
      </c>
      <c r="D6" s="29" t="s">
        <v>3</v>
      </c>
      <c r="E6" s="30" t="s">
        <v>4</v>
      </c>
      <c r="F6" s="23">
        <v>2018</v>
      </c>
      <c r="G6" s="23"/>
      <c r="H6" s="23"/>
      <c r="I6" s="23"/>
      <c r="J6" s="23"/>
      <c r="K6" s="23"/>
      <c r="L6" s="23"/>
      <c r="M6" s="23"/>
      <c r="N6" s="23">
        <v>2019</v>
      </c>
      <c r="O6" s="23"/>
      <c r="P6" s="23"/>
      <c r="Q6" s="23"/>
      <c r="R6" s="23"/>
      <c r="S6" s="23"/>
      <c r="T6" s="23"/>
      <c r="U6" s="23"/>
      <c r="V6" s="23">
        <v>2020</v>
      </c>
      <c r="W6" s="23"/>
      <c r="X6" s="23"/>
      <c r="Y6" s="23"/>
      <c r="Z6" s="23"/>
      <c r="AA6" s="23"/>
      <c r="AB6" s="23"/>
      <c r="AC6" s="23"/>
      <c r="AD6" s="23">
        <v>2021</v>
      </c>
      <c r="AE6" s="23"/>
      <c r="AF6" s="23"/>
      <c r="AG6" s="23"/>
      <c r="AH6" s="23"/>
      <c r="AI6" s="23"/>
      <c r="AJ6" s="23"/>
      <c r="AK6" s="23"/>
      <c r="AL6" s="23">
        <v>2022</v>
      </c>
      <c r="AM6" s="23"/>
      <c r="AN6" s="23"/>
      <c r="AO6" s="23"/>
      <c r="AP6" s="23"/>
      <c r="AQ6" s="23"/>
      <c r="AR6" s="23"/>
      <c r="AS6" s="23"/>
      <c r="AT6" s="35" t="s">
        <v>5</v>
      </c>
      <c r="AU6" s="36" t="s">
        <v>6</v>
      </c>
      <c r="AV6" s="37" t="s">
        <v>7</v>
      </c>
      <c r="AW6" s="28" t="s">
        <v>8</v>
      </c>
      <c r="AX6" s="38" t="s">
        <v>9</v>
      </c>
      <c r="AY6" s="38" t="s">
        <v>10</v>
      </c>
    </row>
    <row r="7" spans="1:54" s="1" customFormat="1" ht="12.75" customHeight="1" x14ac:dyDescent="0.4">
      <c r="A7" s="27"/>
      <c r="B7" s="28"/>
      <c r="C7" s="29"/>
      <c r="D7" s="29"/>
      <c r="E7" s="30"/>
      <c r="F7" s="30" t="s">
        <v>11</v>
      </c>
      <c r="G7" s="30"/>
      <c r="H7" s="30"/>
      <c r="I7" s="30"/>
      <c r="J7" s="30"/>
      <c r="K7" s="30"/>
      <c r="L7" s="30"/>
      <c r="M7" s="30"/>
      <c r="N7" s="30" t="s">
        <v>11</v>
      </c>
      <c r="O7" s="30"/>
      <c r="P7" s="30"/>
      <c r="Q7" s="30"/>
      <c r="R7" s="30"/>
      <c r="S7" s="30"/>
      <c r="T7" s="30"/>
      <c r="U7" s="30"/>
      <c r="V7" s="30" t="s">
        <v>11</v>
      </c>
      <c r="W7" s="30"/>
      <c r="X7" s="30"/>
      <c r="Y7" s="30"/>
      <c r="Z7" s="30"/>
      <c r="AA7" s="30"/>
      <c r="AB7" s="30"/>
      <c r="AC7" s="30"/>
      <c r="AD7" s="30" t="s">
        <v>11</v>
      </c>
      <c r="AE7" s="30"/>
      <c r="AF7" s="30"/>
      <c r="AG7" s="30"/>
      <c r="AH7" s="30"/>
      <c r="AI7" s="30"/>
      <c r="AJ7" s="30"/>
      <c r="AK7" s="30"/>
      <c r="AL7" s="30" t="s">
        <v>11</v>
      </c>
      <c r="AM7" s="30"/>
      <c r="AN7" s="30"/>
      <c r="AO7" s="30"/>
      <c r="AP7" s="30"/>
      <c r="AQ7" s="30"/>
      <c r="AR7" s="30"/>
      <c r="AS7" s="30"/>
      <c r="AT7" s="35"/>
      <c r="AU7" s="36"/>
      <c r="AV7" s="37"/>
      <c r="AW7" s="28"/>
      <c r="AX7" s="38"/>
      <c r="AY7" s="38"/>
    </row>
    <row r="8" spans="1:54" s="1" customFormat="1" ht="15" customHeight="1" x14ac:dyDescent="0.4">
      <c r="A8" s="27"/>
      <c r="B8" s="28"/>
      <c r="C8" s="29"/>
      <c r="D8" s="29"/>
      <c r="E8" s="30"/>
      <c r="F8" s="31" t="s">
        <v>12</v>
      </c>
      <c r="G8" s="34" t="s">
        <v>13</v>
      </c>
      <c r="H8" s="32" t="s">
        <v>14</v>
      </c>
      <c r="I8" s="32" t="s">
        <v>15</v>
      </c>
      <c r="J8" s="32" t="s">
        <v>16</v>
      </c>
      <c r="K8" s="32" t="s">
        <v>17</v>
      </c>
      <c r="L8" s="32" t="s">
        <v>18</v>
      </c>
      <c r="M8" s="39" t="s">
        <v>19</v>
      </c>
      <c r="N8" s="31" t="s">
        <v>20</v>
      </c>
      <c r="O8" s="34" t="s">
        <v>21</v>
      </c>
      <c r="P8" s="32" t="s">
        <v>22</v>
      </c>
      <c r="Q8" s="32" t="s">
        <v>15</v>
      </c>
      <c r="R8" s="32" t="s">
        <v>23</v>
      </c>
      <c r="S8" s="32" t="s">
        <v>24</v>
      </c>
      <c r="T8" s="32" t="s">
        <v>18</v>
      </c>
      <c r="U8" s="33" t="s">
        <v>19</v>
      </c>
      <c r="V8" s="31" t="s">
        <v>20</v>
      </c>
      <c r="W8" s="34" t="s">
        <v>21</v>
      </c>
      <c r="X8" s="32" t="s">
        <v>22</v>
      </c>
      <c r="Y8" s="32" t="s">
        <v>15</v>
      </c>
      <c r="Z8" s="32" t="s">
        <v>23</v>
      </c>
      <c r="AA8" s="32" t="s">
        <v>24</v>
      </c>
      <c r="AB8" s="32" t="s">
        <v>18</v>
      </c>
      <c r="AC8" s="33" t="s">
        <v>19</v>
      </c>
      <c r="AD8" s="31" t="s">
        <v>20</v>
      </c>
      <c r="AE8" s="34" t="s">
        <v>21</v>
      </c>
      <c r="AF8" s="32" t="s">
        <v>22</v>
      </c>
      <c r="AG8" s="32" t="s">
        <v>15</v>
      </c>
      <c r="AH8" s="32" t="s">
        <v>23</v>
      </c>
      <c r="AI8" s="32" t="s">
        <v>24</v>
      </c>
      <c r="AJ8" s="32" t="s">
        <v>18</v>
      </c>
      <c r="AK8" s="33" t="s">
        <v>19</v>
      </c>
      <c r="AL8" s="31" t="s">
        <v>20</v>
      </c>
      <c r="AM8" s="34" t="s">
        <v>21</v>
      </c>
      <c r="AN8" s="32" t="s">
        <v>22</v>
      </c>
      <c r="AO8" s="32" t="s">
        <v>15</v>
      </c>
      <c r="AP8" s="32" t="s">
        <v>23</v>
      </c>
      <c r="AQ8" s="32" t="s">
        <v>24</v>
      </c>
      <c r="AR8" s="32" t="s">
        <v>18</v>
      </c>
      <c r="AS8" s="33" t="s">
        <v>19</v>
      </c>
      <c r="AT8" s="35"/>
      <c r="AU8" s="36"/>
      <c r="AV8" s="37"/>
      <c r="AW8" s="28"/>
      <c r="AX8" s="38"/>
      <c r="AY8" s="38"/>
    </row>
    <row r="9" spans="1:54" s="1" customFormat="1" ht="107.25" customHeight="1" x14ac:dyDescent="0.4">
      <c r="A9" s="27"/>
      <c r="B9" s="28"/>
      <c r="C9" s="29"/>
      <c r="D9" s="29"/>
      <c r="E9" s="30"/>
      <c r="F9" s="31"/>
      <c r="G9" s="34"/>
      <c r="H9" s="32"/>
      <c r="I9" s="32"/>
      <c r="J9" s="32"/>
      <c r="K9" s="32"/>
      <c r="L9" s="32"/>
      <c r="M9" s="39"/>
      <c r="N9" s="31"/>
      <c r="O9" s="34"/>
      <c r="P9" s="32"/>
      <c r="Q9" s="32"/>
      <c r="R9" s="32"/>
      <c r="S9" s="32"/>
      <c r="T9" s="32"/>
      <c r="U9" s="33"/>
      <c r="V9" s="31"/>
      <c r="W9" s="34"/>
      <c r="X9" s="32"/>
      <c r="Y9" s="32"/>
      <c r="Z9" s="32"/>
      <c r="AA9" s="32"/>
      <c r="AB9" s="32"/>
      <c r="AC9" s="33"/>
      <c r="AD9" s="31"/>
      <c r="AE9" s="34"/>
      <c r="AF9" s="32"/>
      <c r="AG9" s="32"/>
      <c r="AH9" s="32"/>
      <c r="AI9" s="32"/>
      <c r="AJ9" s="32"/>
      <c r="AK9" s="33"/>
      <c r="AL9" s="31"/>
      <c r="AM9" s="34"/>
      <c r="AN9" s="32"/>
      <c r="AO9" s="32"/>
      <c r="AP9" s="32"/>
      <c r="AQ9" s="32"/>
      <c r="AR9" s="32"/>
      <c r="AS9" s="33"/>
      <c r="AT9" s="35"/>
      <c r="AU9" s="36"/>
      <c r="AV9" s="37"/>
      <c r="AW9" s="28"/>
      <c r="AX9" s="38"/>
      <c r="AY9" s="38"/>
    </row>
    <row r="10" spans="1:54" s="8" customFormat="1" ht="149.25" customHeight="1" x14ac:dyDescent="0.2">
      <c r="A10" s="12" t="s">
        <v>27</v>
      </c>
      <c r="B10" s="13" t="s">
        <v>28</v>
      </c>
      <c r="C10" s="3" t="s">
        <v>29</v>
      </c>
      <c r="D10" s="3" t="s">
        <v>26</v>
      </c>
      <c r="E10" s="14" t="s">
        <v>30</v>
      </c>
      <c r="F10" s="15">
        <v>11436</v>
      </c>
      <c r="G10" s="16"/>
      <c r="H10" s="16">
        <v>9800</v>
      </c>
      <c r="I10" s="16" t="s">
        <v>31</v>
      </c>
      <c r="J10" s="16"/>
      <c r="K10" s="16"/>
      <c r="L10" s="16"/>
      <c r="M10" s="4">
        <f>F10+G10+H10+J10+K10</f>
        <v>21236</v>
      </c>
      <c r="N10" s="16"/>
      <c r="O10" s="16"/>
      <c r="P10" s="16"/>
      <c r="Q10" s="16"/>
      <c r="R10" s="16"/>
      <c r="S10" s="16"/>
      <c r="T10" s="16"/>
      <c r="U10" s="4">
        <f>N10+O10+P10+R10+S10</f>
        <v>0</v>
      </c>
      <c r="V10" s="16">
        <v>0</v>
      </c>
      <c r="W10" s="16"/>
      <c r="X10" s="16">
        <v>0</v>
      </c>
      <c r="Y10" s="16"/>
      <c r="Z10" s="16"/>
      <c r="AA10" s="16"/>
      <c r="AB10" s="16"/>
      <c r="AC10" s="4">
        <f>V10+W10+X10+Z10+AA10</f>
        <v>0</v>
      </c>
      <c r="AD10" s="16"/>
      <c r="AE10" s="16"/>
      <c r="AF10" s="16"/>
      <c r="AG10" s="16" t="s">
        <v>31</v>
      </c>
      <c r="AH10" s="16"/>
      <c r="AI10" s="16"/>
      <c r="AJ10" s="16"/>
      <c r="AK10" s="4">
        <f>AD10+AE10+AF10+AH10+AI10</f>
        <v>0</v>
      </c>
      <c r="AL10" s="5">
        <v>39464.660000000003</v>
      </c>
      <c r="AM10" s="7"/>
      <c r="AN10" s="5">
        <v>0</v>
      </c>
      <c r="AO10" s="6">
        <v>0</v>
      </c>
      <c r="AP10" s="5">
        <v>223633.09</v>
      </c>
      <c r="AQ10" s="5">
        <v>0</v>
      </c>
      <c r="AR10" s="6">
        <v>0</v>
      </c>
      <c r="AS10" s="7">
        <f>AL10+AM10+AP10</f>
        <v>263097.75</v>
      </c>
      <c r="AT10" s="11">
        <f>AC10+U10+M10+AK10+AK10+AS10</f>
        <v>284333.75</v>
      </c>
      <c r="AU10" s="21" t="s">
        <v>36</v>
      </c>
      <c r="AV10" s="17" t="s">
        <v>34</v>
      </c>
      <c r="AW10" s="18" t="s">
        <v>35</v>
      </c>
      <c r="AX10" s="19"/>
      <c r="AY10" s="18"/>
    </row>
    <row r="11" spans="1:54" s="2" customFormat="1" ht="30" customHeight="1" x14ac:dyDescent="0.4">
      <c r="A11" s="40" t="s">
        <v>38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BB11" s="1"/>
    </row>
    <row r="13" spans="1:54" x14ac:dyDescent="0.4">
      <c r="AQ13" s="22"/>
      <c r="AR13" s="22"/>
      <c r="AS13" s="22"/>
    </row>
    <row r="14" spans="1:54" x14ac:dyDescent="0.4">
      <c r="AQ14" s="22"/>
      <c r="AR14" s="22"/>
      <c r="AS14" s="22"/>
    </row>
  </sheetData>
  <mergeCells count="67">
    <mergeCell ref="A11:AY11"/>
    <mergeCell ref="A3:AP3"/>
    <mergeCell ref="A4:AM4"/>
    <mergeCell ref="AN4:AP4"/>
    <mergeCell ref="A5:AM5"/>
    <mergeCell ref="AJ8:AJ9"/>
    <mergeCell ref="AK8:AK9"/>
    <mergeCell ref="AL8:AL9"/>
    <mergeCell ref="AM8:AM9"/>
    <mergeCell ref="AN8:AN9"/>
    <mergeCell ref="AE8:AE9"/>
    <mergeCell ref="AF8:AF9"/>
    <mergeCell ref="AG8:AG9"/>
    <mergeCell ref="AH8:AH9"/>
    <mergeCell ref="AI8:AI9"/>
    <mergeCell ref="AX6:AX9"/>
    <mergeCell ref="AY6:AY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AL6:AS6"/>
    <mergeCell ref="AT6:AT9"/>
    <mergeCell ref="AU6:AU9"/>
    <mergeCell ref="AV6:AV9"/>
    <mergeCell ref="AW6:AW9"/>
    <mergeCell ref="AO8:AO9"/>
    <mergeCell ref="AP8:AP9"/>
    <mergeCell ref="AQ8:AQ9"/>
    <mergeCell ref="AR8:AR9"/>
    <mergeCell ref="AS8:AS9"/>
    <mergeCell ref="AL7:AS7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F6:M6"/>
    <mergeCell ref="N6:U6"/>
    <mergeCell ref="V6:AC6"/>
    <mergeCell ref="AD6:AK6"/>
    <mergeCell ref="A1:AY1"/>
    <mergeCell ref="A6:A9"/>
    <mergeCell ref="B6:B9"/>
    <mergeCell ref="C6:C9"/>
    <mergeCell ref="D6:D9"/>
    <mergeCell ref="E6:E9"/>
    <mergeCell ref="AD8:AD9"/>
    <mergeCell ref="F7:M7"/>
    <mergeCell ref="N7:U7"/>
    <mergeCell ref="V7:AC7"/>
    <mergeCell ref="AD7:AK7"/>
    <mergeCell ref="Y8:Y9"/>
  </mergeCells>
  <dataValidations count="2">
    <dataValidation type="list" allowBlank="1" showErrorMessage="1" sqref="D10">
      <formula1>#REF!</formula1>
      <formula2>0</formula2>
    </dataValidation>
    <dataValidation type="list" allowBlank="1" showErrorMessage="1" sqref="C10">
      <formula1>$AT$22:$AT$29</formula1>
      <formula2>0</formula2>
    </dataValidation>
  </dataValidations>
  <pageMargins left="0.25" right="0.25" top="0.75" bottom="0.75" header="0.3" footer="0.3"/>
  <pageSetup paperSize="8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2021-12-17T11:18:54Z</cp:lastPrinted>
  <dcterms:created xsi:type="dcterms:W3CDTF">2021-05-27T18:03:04Z</dcterms:created>
  <dcterms:modified xsi:type="dcterms:W3CDTF">2021-12-17T11:21:59Z</dcterms:modified>
</cp:coreProperties>
</file>