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NOVADA_lemumi_2022\"/>
    </mc:Choice>
  </mc:AlternateContent>
  <bookViews>
    <workbookView xWindow="0" yWindow="0" windowWidth="28800" windowHeight="12435"/>
  </bookViews>
  <sheets>
    <sheet name="Lap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M13" i="1" l="1"/>
  <c r="AP13" i="1" l="1"/>
  <c r="AH13" i="1"/>
  <c r="AS13" i="1" l="1"/>
  <c r="AK13" i="1"/>
  <c r="AC13" i="1"/>
  <c r="U13" i="1"/>
  <c r="M13" i="1"/>
  <c r="AT13" i="1" l="1"/>
</calcChain>
</file>

<file path=xl/sharedStrings.xml><?xml version="1.0" encoding="utf-8"?>
<sst xmlns="http://schemas.openxmlformats.org/spreadsheetml/2006/main" count="69" uniqueCount="38">
  <si>
    <t>1.3.3</t>
  </si>
  <si>
    <t>3.1.1. Paaugstināt esošo sociālo pakalpojumu kvalitāti un pieejamību</t>
  </si>
  <si>
    <t>Ļoti svarīgi</t>
  </si>
  <si>
    <t>_10.70016</t>
  </si>
  <si>
    <t xml:space="preserve"> Ogres novada sociālais dienests </t>
  </si>
  <si>
    <t>"Ogres novada investīciju plāns 2018.-2020. gadam"</t>
  </si>
  <si>
    <t>1. ilgtermiņa prioritāte - VESELĪGA UN SOCIĀLI ATBALSTĪTA SABIEDRĪBA</t>
  </si>
  <si>
    <t>N.p.k.</t>
  </si>
  <si>
    <t>Projekta nosaukums</t>
  </si>
  <si>
    <t>Sasaiste ar rīcības plānu (uzdevums)</t>
  </si>
  <si>
    <t>Projekta nozīme</t>
  </si>
  <si>
    <t>Vadības funkcija pašvaldības budžetā</t>
  </si>
  <si>
    <t>Projekta izmaksas KOPĀ</t>
  </si>
  <si>
    <t>Prognozējamie sagaidāmie projekta rezultāti/ piezīmes</t>
  </si>
  <si>
    <t>Projekta ieviešanas laiks</t>
  </si>
  <si>
    <t>Par projekta ieviešanu atbildīgā struktūrvienība, iestāde, kapitālsabiedrība</t>
  </si>
  <si>
    <t>Projekts ir pabeigts (Jā/Daļēji/Nē)</t>
  </si>
  <si>
    <t xml:space="preserve">Uzraudzības piezīmes. </t>
  </si>
  <si>
    <t>Finanšu instrumenti</t>
  </si>
  <si>
    <t>Pašvaldības budžeta līdzekļi EUR</t>
  </si>
  <si>
    <t>Pašvaldības ņemtie kredītlīdzekļi EUR</t>
  </si>
  <si>
    <t>Eiropas Savienības un cits ārējais finansējums EUR</t>
  </si>
  <si>
    <t>Fonda nosaukums.</t>
  </si>
  <si>
    <t>Valsts finansējums EUR</t>
  </si>
  <si>
    <t>Cits finansējums EUR</t>
  </si>
  <si>
    <t>Cita finansējuma avots</t>
  </si>
  <si>
    <t xml:space="preserve">Kopā </t>
  </si>
  <si>
    <t>Eiropas Reģionālais attīstības fonds</t>
  </si>
  <si>
    <t>2019-2022</t>
  </si>
  <si>
    <t>Pakalpojumu infrastruktūras attīstība deinstitucionalizācijas plānu īstenošanai Ogres novadā</t>
  </si>
  <si>
    <t>Ieviests projekts "Pakalpojumu infrastruktūras attīstība deinstitucionalizācijas plānu īstenošanai Ogres novadā"</t>
  </si>
  <si>
    <t xml:space="preserve"> </t>
  </si>
  <si>
    <t>Pašvaldības budžeta līdzekļi</t>
  </si>
  <si>
    <t>Pašvaldības ņemtie kredītlīdzekļi</t>
  </si>
  <si>
    <t>Eiropas Savienības un cits ārējais finansējums</t>
  </si>
  <si>
    <t>Valsts finansējums</t>
  </si>
  <si>
    <t>cits finansējums</t>
  </si>
  <si>
    <t>2.pielikums 
Ogres novada pašvaldības domes
24.02.2022. sēdes lēmumam (protokols Nr.3; 10.)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</si>
</sst>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0.0_ ;\-0.0\ "/>
    <numFmt numFmtId="165" formatCode="_-* #,##0.0_-;\-* #,##0.0_-;_-* \-??_-;_-@_-"/>
    <numFmt numFmtId="166" formatCode="0_ ;\-0\ "/>
    <numFmt numFmtId="167" formatCode="#,##0.0"/>
    <numFmt numFmtId="168" formatCode="_-* #,##0_-;\-* #,##0_-;_-* \-??_-;_-@_-"/>
  </numFmts>
  <fonts count="11" x14ac:knownFonts="1">
    <font>
      <sz val="20"/>
      <color theme="1"/>
      <name val="Calibri"/>
      <family val="2"/>
      <charset val="186"/>
      <scheme val="minor"/>
    </font>
    <font>
      <sz val="20"/>
      <color theme="1"/>
      <name val="Calibri"/>
      <family val="2"/>
      <charset val="186"/>
      <scheme val="minor"/>
    </font>
    <font>
      <sz val="9"/>
      <color indexed="8"/>
      <name val="Arial"/>
      <family val="2"/>
      <charset val="186"/>
    </font>
    <font>
      <sz val="10"/>
      <name val="Arial"/>
      <family val="2"/>
      <charset val="186"/>
    </font>
    <font>
      <sz val="10"/>
      <color indexed="8"/>
      <name val="Calibri Light"/>
      <family val="1"/>
      <charset val="186"/>
    </font>
    <font>
      <b/>
      <sz val="9"/>
      <name val="Arial"/>
      <family val="2"/>
      <charset val="186"/>
    </font>
    <font>
      <sz val="20"/>
      <color rgb="FFFF0000"/>
      <name val="Calibri"/>
      <family val="2"/>
      <charset val="186"/>
      <scheme val="minor"/>
    </font>
    <font>
      <sz val="15"/>
      <name val="Times New Roman"/>
      <family val="1"/>
      <charset val="186"/>
    </font>
    <font>
      <sz val="20"/>
      <color theme="1"/>
      <name val="Times New Roman"/>
      <family val="1"/>
      <charset val="186"/>
    </font>
    <font>
      <sz val="10"/>
      <color indexed="8"/>
      <name val="Calibri Light"/>
      <family val="2"/>
      <charset val="186"/>
    </font>
    <font>
      <b/>
      <sz val="1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37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38">
    <xf numFmtId="0" fontId="0" fillId="0" borderId="0" xfId="0"/>
    <xf numFmtId="165" fontId="2" fillId="0" borderId="2" xfId="2" applyNumberFormat="1" applyFont="1" applyBorder="1" applyAlignment="1">
      <alignment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165" fontId="2" fillId="0" borderId="3" xfId="2" applyNumberFormat="1" applyFont="1" applyBorder="1" applyAlignment="1">
      <alignment horizontal="center" vertical="center" wrapText="1"/>
    </xf>
    <xf numFmtId="3" fontId="2" fillId="0" borderId="3" xfId="2" applyNumberFormat="1" applyFont="1" applyBorder="1" applyAlignment="1">
      <alignment horizontal="center" vertical="center"/>
    </xf>
    <xf numFmtId="3" fontId="2" fillId="0" borderId="2" xfId="2" applyNumberFormat="1" applyFont="1" applyBorder="1" applyAlignment="1">
      <alignment horizontal="center" vertical="center"/>
    </xf>
    <xf numFmtId="3" fontId="2" fillId="0" borderId="4" xfId="1" applyNumberFormat="1" applyFont="1" applyFill="1" applyBorder="1" applyAlignment="1" applyProtection="1">
      <alignment horizontal="center" vertical="center"/>
    </xf>
    <xf numFmtId="3" fontId="2" fillId="2" borderId="2" xfId="2" applyNumberFormat="1" applyFont="1" applyFill="1" applyBorder="1" applyAlignment="1">
      <alignment horizontal="center" vertical="center"/>
    </xf>
    <xf numFmtId="3" fontId="2" fillId="2" borderId="4" xfId="1" applyNumberFormat="1" applyFont="1" applyFill="1" applyBorder="1" applyAlignment="1" applyProtection="1">
      <alignment horizontal="center" vertical="center"/>
    </xf>
    <xf numFmtId="3" fontId="2" fillId="3" borderId="4" xfId="1" applyNumberFormat="1" applyFont="1" applyFill="1" applyBorder="1" applyAlignment="1" applyProtection="1">
      <alignment horizontal="center" vertical="center"/>
    </xf>
    <xf numFmtId="49" fontId="2" fillId="0" borderId="1" xfId="2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2" fillId="0" borderId="1" xfId="2" applyNumberFormat="1" applyFont="1" applyBorder="1" applyAlignment="1">
      <alignment horizontal="center" vertical="center"/>
    </xf>
    <xf numFmtId="165" fontId="3" fillId="0" borderId="0" xfId="2" applyNumberFormat="1"/>
    <xf numFmtId="0" fontId="6" fillId="0" borderId="0" xfId="0" applyFont="1"/>
    <xf numFmtId="3" fontId="2" fillId="2" borderId="2" xfId="2" applyNumberFormat="1" applyFont="1" applyFill="1" applyBorder="1" applyAlignment="1">
      <alignment horizontal="center" vertical="center" wrapText="1"/>
    </xf>
    <xf numFmtId="0" fontId="8" fillId="0" borderId="0" xfId="0" applyFont="1"/>
    <xf numFmtId="165" fontId="4" fillId="0" borderId="0" xfId="0" applyNumberFormat="1" applyFont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3" fontId="2" fillId="0" borderId="2" xfId="2" applyNumberFormat="1" applyFont="1" applyFill="1" applyBorder="1" applyAlignment="1">
      <alignment horizontal="center" vertical="center"/>
    </xf>
    <xf numFmtId="167" fontId="3" fillId="0" borderId="2" xfId="0" applyNumberFormat="1" applyFont="1" applyBorder="1" applyAlignment="1">
      <alignment horizontal="center" vertical="center" wrapText="1"/>
    </xf>
    <xf numFmtId="167" fontId="10" fillId="0" borderId="2" xfId="0" applyNumberFormat="1" applyFont="1" applyBorder="1" applyAlignment="1">
      <alignment horizontal="center" vertical="center" wrapText="1"/>
    </xf>
    <xf numFmtId="167" fontId="3" fillId="0" borderId="2" xfId="2" applyNumberFormat="1" applyBorder="1" applyAlignment="1">
      <alignment horizontal="center" vertical="center" wrapText="1"/>
    </xf>
    <xf numFmtId="165" fontId="10" fillId="0" borderId="2" xfId="0" applyNumberFormat="1" applyFont="1" applyBorder="1" applyAlignment="1">
      <alignment horizontal="center" vertical="center" wrapText="1"/>
    </xf>
    <xf numFmtId="165" fontId="10" fillId="0" borderId="2" xfId="2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168" fontId="10" fillId="0" borderId="2" xfId="0" applyNumberFormat="1" applyFont="1" applyBorder="1" applyAlignment="1">
      <alignment horizontal="center" vertical="center" wrapText="1"/>
    </xf>
    <xf numFmtId="167" fontId="7" fillId="0" borderId="0" xfId="0" applyNumberFormat="1" applyFont="1" applyAlignment="1">
      <alignment horizontal="right" vertical="center" wrapText="1"/>
    </xf>
    <xf numFmtId="0" fontId="0" fillId="0" borderId="0" xfId="0"/>
    <xf numFmtId="165" fontId="9" fillId="0" borderId="0" xfId="0" applyNumberFormat="1" applyFont="1" applyAlignment="1">
      <alignment horizontal="right" vertical="center" wrapText="1"/>
    </xf>
    <xf numFmtId="166" fontId="10" fillId="0" borderId="2" xfId="0" applyNumberFormat="1" applyFont="1" applyBorder="1" applyAlignment="1">
      <alignment horizontal="center" vertical="center" wrapText="1"/>
    </xf>
    <xf numFmtId="165" fontId="5" fillId="0" borderId="6" xfId="0" applyNumberFormat="1" applyFont="1" applyBorder="1" applyAlignment="1">
      <alignment horizontal="center" vertical="center"/>
    </xf>
    <xf numFmtId="165" fontId="5" fillId="0" borderId="7" xfId="0" applyNumberFormat="1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165" fontId="10" fillId="0" borderId="5" xfId="0" applyNumberFormat="1" applyFont="1" applyBorder="1" applyAlignment="1">
      <alignment horizontal="center" vertical="center" wrapText="1"/>
    </xf>
    <xf numFmtId="165" fontId="10" fillId="0" borderId="0" xfId="0" applyNumberFormat="1" applyFont="1" applyAlignment="1">
      <alignment horizontal="center" vertical="center" wrapText="1"/>
    </xf>
    <xf numFmtId="166" fontId="3" fillId="0" borderId="2" xfId="0" applyNumberFormat="1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/>
    </xf>
  </cellXfs>
  <cellStyles count="3">
    <cellStyle name="Komats" xfId="1" builtinId="3"/>
    <cellStyle name="Normal 3" xfId="2"/>
    <cellStyle name="Parast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15"/>
  <sheetViews>
    <sheetView tabSelected="1" topLeftCell="B1" zoomScale="85" zoomScaleNormal="85" workbookViewId="0">
      <selection activeCell="I15" sqref="I15"/>
    </sheetView>
  </sheetViews>
  <sheetFormatPr defaultRowHeight="26.25" x14ac:dyDescent="0.4"/>
  <cols>
    <col min="47" max="47" width="12.92578125" customWidth="1"/>
  </cols>
  <sheetData>
    <row r="1" spans="1:59" ht="60" customHeight="1" x14ac:dyDescent="0.4">
      <c r="A1" s="27" t="s">
        <v>37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16"/>
      <c r="BA1" s="16"/>
      <c r="BB1" s="16"/>
      <c r="BC1" s="16"/>
      <c r="BD1" s="16"/>
      <c r="BE1" s="16"/>
      <c r="BF1" s="16"/>
      <c r="BG1" s="16"/>
    </row>
    <row r="2" spans="1:59" x14ac:dyDescent="0.4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  <c r="AY2" s="28"/>
    </row>
    <row r="6" spans="1:59" s="17" customFormat="1" ht="24.75" customHeight="1" x14ac:dyDescent="0.4">
      <c r="A6" s="29"/>
      <c r="B6" s="29"/>
      <c r="C6" s="29" t="s">
        <v>31</v>
      </c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</row>
    <row r="7" spans="1:59" s="17" customFormat="1" ht="19.5" customHeight="1" x14ac:dyDescent="0.4">
      <c r="A7" s="34" t="s">
        <v>5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</row>
    <row r="8" spans="1:59" s="17" customFormat="1" ht="20.25" customHeight="1" x14ac:dyDescent="0.4">
      <c r="A8" s="31" t="s">
        <v>6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</row>
    <row r="9" spans="1:59" s="18" customFormat="1" ht="12.75" customHeight="1" x14ac:dyDescent="0.4">
      <c r="A9" s="36" t="s">
        <v>7</v>
      </c>
      <c r="B9" s="23" t="s">
        <v>8</v>
      </c>
      <c r="C9" s="23" t="s">
        <v>9</v>
      </c>
      <c r="D9" s="23" t="s">
        <v>10</v>
      </c>
      <c r="E9" s="23" t="s">
        <v>11</v>
      </c>
      <c r="F9" s="30">
        <v>2018</v>
      </c>
      <c r="G9" s="30"/>
      <c r="H9" s="30"/>
      <c r="I9" s="30"/>
      <c r="J9" s="30"/>
      <c r="K9" s="30"/>
      <c r="L9" s="30"/>
      <c r="M9" s="30"/>
      <c r="N9" s="30">
        <v>2019</v>
      </c>
      <c r="O9" s="30"/>
      <c r="P9" s="30"/>
      <c r="Q9" s="30"/>
      <c r="R9" s="30"/>
      <c r="S9" s="30"/>
      <c r="T9" s="30"/>
      <c r="U9" s="30"/>
      <c r="V9" s="30">
        <v>2020</v>
      </c>
      <c r="W9" s="30"/>
      <c r="X9" s="30"/>
      <c r="Y9" s="30"/>
      <c r="Z9" s="30"/>
      <c r="AA9" s="30"/>
      <c r="AB9" s="30"/>
      <c r="AC9" s="30"/>
      <c r="AD9" s="30">
        <v>2021</v>
      </c>
      <c r="AE9" s="30"/>
      <c r="AF9" s="30"/>
      <c r="AG9" s="30"/>
      <c r="AH9" s="30"/>
      <c r="AI9" s="30"/>
      <c r="AJ9" s="30"/>
      <c r="AK9" s="30"/>
      <c r="AL9" s="30">
        <v>2022</v>
      </c>
      <c r="AM9" s="30"/>
      <c r="AN9" s="30"/>
      <c r="AO9" s="30"/>
      <c r="AP9" s="30"/>
      <c r="AQ9" s="30"/>
      <c r="AR9" s="30"/>
      <c r="AS9" s="30"/>
      <c r="AT9" s="21" t="s">
        <v>12</v>
      </c>
      <c r="AU9" s="25" t="s">
        <v>13</v>
      </c>
      <c r="AV9" s="26" t="s">
        <v>14</v>
      </c>
      <c r="AW9" s="23" t="s">
        <v>15</v>
      </c>
      <c r="AX9" s="24" t="s">
        <v>16</v>
      </c>
      <c r="AY9" s="24" t="s">
        <v>17</v>
      </c>
    </row>
    <row r="10" spans="1:59" s="18" customFormat="1" ht="12.75" customHeight="1" x14ac:dyDescent="0.4">
      <c r="A10" s="36"/>
      <c r="B10" s="23"/>
      <c r="C10" s="23"/>
      <c r="D10" s="23"/>
      <c r="E10" s="23"/>
      <c r="F10" s="23" t="s">
        <v>18</v>
      </c>
      <c r="G10" s="23"/>
      <c r="H10" s="23"/>
      <c r="I10" s="23"/>
      <c r="J10" s="23"/>
      <c r="K10" s="23"/>
      <c r="L10" s="23"/>
      <c r="M10" s="23"/>
      <c r="N10" s="23" t="s">
        <v>18</v>
      </c>
      <c r="O10" s="23"/>
      <c r="P10" s="23"/>
      <c r="Q10" s="23"/>
      <c r="R10" s="23"/>
      <c r="S10" s="23"/>
      <c r="T10" s="23"/>
      <c r="U10" s="23"/>
      <c r="V10" s="23" t="s">
        <v>18</v>
      </c>
      <c r="W10" s="23"/>
      <c r="X10" s="23"/>
      <c r="Y10" s="23"/>
      <c r="Z10" s="23"/>
      <c r="AA10" s="23"/>
      <c r="AB10" s="23"/>
      <c r="AC10" s="23"/>
      <c r="AD10" s="23" t="s">
        <v>18</v>
      </c>
      <c r="AE10" s="23"/>
      <c r="AF10" s="23"/>
      <c r="AG10" s="23"/>
      <c r="AH10" s="23"/>
      <c r="AI10" s="23"/>
      <c r="AJ10" s="23"/>
      <c r="AK10" s="23"/>
      <c r="AL10" s="23" t="s">
        <v>18</v>
      </c>
      <c r="AM10" s="23"/>
      <c r="AN10" s="23"/>
      <c r="AO10" s="23"/>
      <c r="AP10" s="23"/>
      <c r="AQ10" s="23"/>
      <c r="AR10" s="23"/>
      <c r="AS10" s="23"/>
      <c r="AT10" s="21"/>
      <c r="AU10" s="25"/>
      <c r="AV10" s="26"/>
      <c r="AW10" s="23"/>
      <c r="AX10" s="24"/>
      <c r="AY10" s="24"/>
    </row>
    <row r="11" spans="1:59" s="18" customFormat="1" ht="15" customHeight="1" x14ac:dyDescent="0.4">
      <c r="A11" s="36"/>
      <c r="B11" s="23"/>
      <c r="C11" s="23"/>
      <c r="D11" s="23"/>
      <c r="E11" s="23"/>
      <c r="F11" s="20" t="s">
        <v>32</v>
      </c>
      <c r="G11" s="22" t="s">
        <v>33</v>
      </c>
      <c r="H11" s="20" t="s">
        <v>34</v>
      </c>
      <c r="I11" s="20" t="s">
        <v>22</v>
      </c>
      <c r="J11" s="20" t="s">
        <v>35</v>
      </c>
      <c r="K11" s="20" t="s">
        <v>36</v>
      </c>
      <c r="L11" s="20" t="s">
        <v>25</v>
      </c>
      <c r="M11" s="21" t="s">
        <v>26</v>
      </c>
      <c r="N11" s="20" t="s">
        <v>19</v>
      </c>
      <c r="O11" s="22" t="s">
        <v>20</v>
      </c>
      <c r="P11" s="20" t="s">
        <v>21</v>
      </c>
      <c r="Q11" s="20" t="s">
        <v>22</v>
      </c>
      <c r="R11" s="20" t="s">
        <v>23</v>
      </c>
      <c r="S11" s="20" t="s">
        <v>24</v>
      </c>
      <c r="T11" s="20" t="s">
        <v>25</v>
      </c>
      <c r="U11" s="21" t="s">
        <v>26</v>
      </c>
      <c r="V11" s="20" t="s">
        <v>19</v>
      </c>
      <c r="W11" s="22" t="s">
        <v>20</v>
      </c>
      <c r="X11" s="20" t="s">
        <v>21</v>
      </c>
      <c r="Y11" s="20" t="s">
        <v>22</v>
      </c>
      <c r="Z11" s="20" t="s">
        <v>23</v>
      </c>
      <c r="AA11" s="20" t="s">
        <v>24</v>
      </c>
      <c r="AB11" s="20" t="s">
        <v>25</v>
      </c>
      <c r="AC11" s="21" t="s">
        <v>26</v>
      </c>
      <c r="AD11" s="20" t="s">
        <v>19</v>
      </c>
      <c r="AE11" s="22" t="s">
        <v>20</v>
      </c>
      <c r="AF11" s="20" t="s">
        <v>21</v>
      </c>
      <c r="AG11" s="20" t="s">
        <v>22</v>
      </c>
      <c r="AH11" s="20" t="s">
        <v>23</v>
      </c>
      <c r="AI11" s="20" t="s">
        <v>24</v>
      </c>
      <c r="AJ11" s="20" t="s">
        <v>25</v>
      </c>
      <c r="AK11" s="21" t="s">
        <v>26</v>
      </c>
      <c r="AL11" s="20" t="s">
        <v>19</v>
      </c>
      <c r="AM11" s="22" t="s">
        <v>20</v>
      </c>
      <c r="AN11" s="20" t="s">
        <v>21</v>
      </c>
      <c r="AO11" s="20" t="s">
        <v>22</v>
      </c>
      <c r="AP11" s="20" t="s">
        <v>23</v>
      </c>
      <c r="AQ11" s="20" t="s">
        <v>24</v>
      </c>
      <c r="AR11" s="20" t="s">
        <v>25</v>
      </c>
      <c r="AS11" s="21" t="s">
        <v>26</v>
      </c>
      <c r="AT11" s="21"/>
      <c r="AU11" s="25"/>
      <c r="AV11" s="26"/>
      <c r="AW11" s="23"/>
      <c r="AX11" s="24"/>
      <c r="AY11" s="24"/>
    </row>
    <row r="12" spans="1:59" s="18" customFormat="1" ht="107.25" customHeight="1" x14ac:dyDescent="0.4">
      <c r="A12" s="36"/>
      <c r="B12" s="23"/>
      <c r="C12" s="23"/>
      <c r="D12" s="23"/>
      <c r="E12" s="23"/>
      <c r="F12" s="20"/>
      <c r="G12" s="22"/>
      <c r="H12" s="20"/>
      <c r="I12" s="20"/>
      <c r="J12" s="20"/>
      <c r="K12" s="20"/>
      <c r="L12" s="20"/>
      <c r="M12" s="21"/>
      <c r="N12" s="20"/>
      <c r="O12" s="22"/>
      <c r="P12" s="20"/>
      <c r="Q12" s="20"/>
      <c r="R12" s="20"/>
      <c r="S12" s="20"/>
      <c r="T12" s="20"/>
      <c r="U12" s="21"/>
      <c r="V12" s="20"/>
      <c r="W12" s="22"/>
      <c r="X12" s="20"/>
      <c r="Y12" s="20"/>
      <c r="Z12" s="20"/>
      <c r="AA12" s="20"/>
      <c r="AB12" s="20"/>
      <c r="AC12" s="21"/>
      <c r="AD12" s="20"/>
      <c r="AE12" s="22"/>
      <c r="AF12" s="20"/>
      <c r="AG12" s="20"/>
      <c r="AH12" s="20"/>
      <c r="AI12" s="20"/>
      <c r="AJ12" s="20"/>
      <c r="AK12" s="21"/>
      <c r="AL12" s="20"/>
      <c r="AM12" s="22"/>
      <c r="AN12" s="20"/>
      <c r="AO12" s="20"/>
      <c r="AP12" s="20"/>
      <c r="AQ12" s="20"/>
      <c r="AR12" s="20"/>
      <c r="AS12" s="21"/>
      <c r="AT12" s="21"/>
      <c r="AU12" s="25"/>
      <c r="AV12" s="26"/>
      <c r="AW12" s="23"/>
      <c r="AX12" s="24"/>
      <c r="AY12" s="24"/>
    </row>
    <row r="13" spans="1:59" s="13" customFormat="1" ht="86.25" customHeight="1" x14ac:dyDescent="0.2">
      <c r="A13" s="37" t="s">
        <v>0</v>
      </c>
      <c r="B13" s="1" t="s">
        <v>29</v>
      </c>
      <c r="C13" s="2" t="s">
        <v>1</v>
      </c>
      <c r="D13" s="2" t="s">
        <v>2</v>
      </c>
      <c r="E13" s="3" t="s">
        <v>3</v>
      </c>
      <c r="F13" s="4">
        <v>0</v>
      </c>
      <c r="G13" s="5"/>
      <c r="H13" s="5"/>
      <c r="I13" s="5"/>
      <c r="J13" s="5"/>
      <c r="K13" s="5"/>
      <c r="L13" s="5"/>
      <c r="M13" s="6">
        <f>F13+G13+H13+J13+K13</f>
        <v>0</v>
      </c>
      <c r="N13" s="4"/>
      <c r="O13" s="7">
        <v>0</v>
      </c>
      <c r="P13" s="7"/>
      <c r="Q13" s="7"/>
      <c r="R13" s="7"/>
      <c r="S13" s="7"/>
      <c r="T13" s="7"/>
      <c r="U13" s="8">
        <f>N13+O13+P13+R13+S13</f>
        <v>0</v>
      </c>
      <c r="V13" s="7"/>
      <c r="W13" s="7"/>
      <c r="X13" s="7"/>
      <c r="Y13" s="7"/>
      <c r="Z13" s="7"/>
      <c r="AA13" s="7"/>
      <c r="AB13" s="7"/>
      <c r="AC13" s="9">
        <f>V13+W13+X13+Z13+AA13</f>
        <v>0</v>
      </c>
      <c r="AD13" s="5">
        <v>53061.279999999999</v>
      </c>
      <c r="AE13" s="5">
        <v>0</v>
      </c>
      <c r="AF13" s="5">
        <v>50812.12</v>
      </c>
      <c r="AG13" s="15" t="s">
        <v>27</v>
      </c>
      <c r="AH13" s="7">
        <f>11987.65+1895.89</f>
        <v>13883.539999999999</v>
      </c>
      <c r="AI13" s="7"/>
      <c r="AJ13" s="7"/>
      <c r="AK13" s="6">
        <f>AD13+AE13+AF13+AH13+AI13</f>
        <v>117756.93999999999</v>
      </c>
      <c r="AL13" s="19"/>
      <c r="AM13" s="19">
        <f>1756163.67+217999.78+34506</f>
        <v>2008669.45</v>
      </c>
      <c r="AN13" s="19">
        <v>1681835.24</v>
      </c>
      <c r="AO13" s="19"/>
      <c r="AP13" s="19">
        <f>396751.03+62750.12</f>
        <v>459501.15</v>
      </c>
      <c r="AQ13" s="19"/>
      <c r="AR13" s="19"/>
      <c r="AS13" s="6">
        <f>AL13+AM13+AN13+AP13+AQ13</f>
        <v>4150005.84</v>
      </c>
      <c r="AT13" s="5">
        <f>AC13+U13+M13+AK13+AS13</f>
        <v>4267762.78</v>
      </c>
      <c r="AU13" s="10" t="s">
        <v>30</v>
      </c>
      <c r="AV13" s="10" t="s">
        <v>28</v>
      </c>
      <c r="AW13" s="11" t="s">
        <v>4</v>
      </c>
      <c r="AX13" s="12"/>
      <c r="AY13" s="12"/>
    </row>
    <row r="15" spans="1:59" x14ac:dyDescent="0.4">
      <c r="AN15" s="14"/>
      <c r="AO15" s="14"/>
      <c r="AP15" s="14"/>
    </row>
  </sheetData>
  <mergeCells count="65">
    <mergeCell ref="V10:AC10"/>
    <mergeCell ref="AD10:AK10"/>
    <mergeCell ref="AL10:AS10"/>
    <mergeCell ref="A1:AY2"/>
    <mergeCell ref="A6:AC6"/>
    <mergeCell ref="F9:M9"/>
    <mergeCell ref="N9:U9"/>
    <mergeCell ref="V9:AC9"/>
    <mergeCell ref="AD9:AK9"/>
    <mergeCell ref="AL9:AS9"/>
    <mergeCell ref="A8:AY8"/>
    <mergeCell ref="A7:AY7"/>
    <mergeCell ref="A9:A12"/>
    <mergeCell ref="B9:B12"/>
    <mergeCell ref="C9:C12"/>
    <mergeCell ref="D9:D12"/>
    <mergeCell ref="E9:E12"/>
    <mergeCell ref="F10:M10"/>
    <mergeCell ref="N10:U10"/>
    <mergeCell ref="AB11:AB12"/>
    <mergeCell ref="AC11:AC12"/>
    <mergeCell ref="AK11:AK12"/>
    <mergeCell ref="AE11:AE12"/>
    <mergeCell ref="AF11:AF12"/>
    <mergeCell ref="AG11:AG12"/>
    <mergeCell ref="AH11:AH12"/>
    <mergeCell ref="AI11:AI12"/>
    <mergeCell ref="AJ11:AJ12"/>
    <mergeCell ref="I11:I12"/>
    <mergeCell ref="J11:J12"/>
    <mergeCell ref="K11:K12"/>
    <mergeCell ref="L11:L12"/>
    <mergeCell ref="M11:M12"/>
    <mergeCell ref="N11:N12"/>
    <mergeCell ref="AW9:AW12"/>
    <mergeCell ref="AX9:AX12"/>
    <mergeCell ref="AY9:AY12"/>
    <mergeCell ref="F11:F12"/>
    <mergeCell ref="G11:G12"/>
    <mergeCell ref="H11:H12"/>
    <mergeCell ref="AT9:AT12"/>
    <mergeCell ref="AU9:AU12"/>
    <mergeCell ref="AV9:AV12"/>
    <mergeCell ref="O11:O12"/>
    <mergeCell ref="P11:P12"/>
    <mergeCell ref="Q11:Q12"/>
    <mergeCell ref="R11:R12"/>
    <mergeCell ref="AP11:AP12"/>
    <mergeCell ref="AQ11:AQ12"/>
    <mergeCell ref="AR11:AR12"/>
    <mergeCell ref="AS11:AS12"/>
    <mergeCell ref="AD11:AD12"/>
    <mergeCell ref="S11:S12"/>
    <mergeCell ref="T11:T12"/>
    <mergeCell ref="U11:U12"/>
    <mergeCell ref="V11:V12"/>
    <mergeCell ref="W11:W12"/>
    <mergeCell ref="X11:X12"/>
    <mergeCell ref="AL11:AL12"/>
    <mergeCell ref="AM11:AM12"/>
    <mergeCell ref="AN11:AN12"/>
    <mergeCell ref="AO11:AO12"/>
    <mergeCell ref="Y11:Y12"/>
    <mergeCell ref="Z11:Z12"/>
    <mergeCell ref="AA11:AA12"/>
  </mergeCells>
  <dataValidations count="2">
    <dataValidation type="list" allowBlank="1" showErrorMessage="1" sqref="D13">
      <formula1>#REF!</formula1>
      <formula2>0</formula2>
    </dataValidation>
    <dataValidation type="list" allowBlank="1" showErrorMessage="1" sqref="C13">
      <formula1>$BD$26:$BD$34</formula1>
      <formula2>0</formula2>
    </dataValidation>
  </dataValidations>
  <pageMargins left="0.25" right="0.25" top="0.75" bottom="0.75" header="0.3" footer="0.3"/>
  <pageSetup paperSize="8" scale="2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Lapa1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Jevgēnijs Duboks</dc:creator>
  <cp:lastModifiedBy>Santa Hermane</cp:lastModifiedBy>
  <cp:lastPrinted>2022-02-25T11:49:47Z</cp:lastPrinted>
  <dcterms:created xsi:type="dcterms:W3CDTF">2022-02-23T04:44:44Z</dcterms:created>
  <dcterms:modified xsi:type="dcterms:W3CDTF">2022-02-25T11:50:59Z</dcterms:modified>
</cp:coreProperties>
</file>