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5880" yWindow="345" windowWidth="44400" windowHeight="23400"/>
  </bookViews>
  <sheets>
    <sheet name="Lap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D12" i="1" l="1"/>
  <c r="AS12" i="1"/>
  <c r="AK12" i="1"/>
  <c r="AC12" i="1"/>
  <c r="U12" i="1"/>
  <c r="M12" i="1"/>
  <c r="AT12" i="1" l="1"/>
</calcChain>
</file>

<file path=xl/sharedStrings.xml><?xml version="1.0" encoding="utf-8"?>
<sst xmlns="http://schemas.openxmlformats.org/spreadsheetml/2006/main" count="67" uniqueCount="36">
  <si>
    <t>"Ogres novada investīciju plāns 2018.-2020. gadam"</t>
  </si>
  <si>
    <t>5. ilgtermiņa prioritāte - KVALITATĪVA UN PIEEJAMA KULTŪRVIDE</t>
  </si>
  <si>
    <t>N.p.k.</t>
  </si>
  <si>
    <t>Projekta nosaukums</t>
  </si>
  <si>
    <t>Sasaiste ar rīcības plānu (uzdevums)</t>
  </si>
  <si>
    <t>Projekta nozīme</t>
  </si>
  <si>
    <t>Vadības funkcija pašvaldības budžetā</t>
  </si>
  <si>
    <t>Projekta izmaksas KOPĀ</t>
  </si>
  <si>
    <t>Prognozējamie sagaidāmie projekta rezultāti/ piezīmes</t>
  </si>
  <si>
    <t>Projekta ieviešanas laiks</t>
  </si>
  <si>
    <t>Par projekta ieviešanu atbildīgā struktūrvienība, iestāde, kapitālsabiedrība</t>
  </si>
  <si>
    <t>Projekts ir pabeigts (Jā/Daļēji/Nē)</t>
  </si>
  <si>
    <t xml:space="preserve">Uzraudzības piezīmes. </t>
  </si>
  <si>
    <t>Finanšu instrumenti</t>
  </si>
  <si>
    <t>Pašvaldības budžeta līdzekļi</t>
  </si>
  <si>
    <t>Pašvaldības ņemtie kredītlīdzekļi</t>
  </si>
  <si>
    <t>Eiropas Savienības un cits ārējais finansējums</t>
  </si>
  <si>
    <t>Fonda nosaukums.</t>
  </si>
  <si>
    <t>Valsts finansējums</t>
  </si>
  <si>
    <t>cits finansējums</t>
  </si>
  <si>
    <t>Cita finansējuma avots</t>
  </si>
  <si>
    <t xml:space="preserve">Kopā </t>
  </si>
  <si>
    <t>Pašvaldības budžeta līdzekļi EUR</t>
  </si>
  <si>
    <t>Pašvaldības ņemtie kredītlīdzekļi EUR</t>
  </si>
  <si>
    <t>Eiropas Savienības un cits ārējais finansējums EUR</t>
  </si>
  <si>
    <t>Valsts finansējums EUR</t>
  </si>
  <si>
    <t>Cits finansējums EUR</t>
  </si>
  <si>
    <t>5.2.82</t>
  </si>
  <si>
    <t xml:space="preserve">Taurupes muižas klēts atjaunošana ar mērķi izveidot V.Purvīša muzeju </t>
  </si>
  <si>
    <t xml:space="preserve">2.1.3. Atjaunot pašvaldības īpašumā un valdījumā esošos kultūras pieminekļus  </t>
  </si>
  <si>
    <t>Svarīgi</t>
  </si>
  <si>
    <t xml:space="preserve"> 08.2301 Kultūras centri - tautas nami </t>
  </si>
  <si>
    <r>
      <t>Atjaunots vietējās nozīmes kultūras piemineklis, sakopta degradēta vide
Atjaunots vietējās nozīmes kultūras piemineklis, sakopta degradēta vide, uz Ogres Mākslas un vēstures muzeja krātuvē esošo V.Purvīša gleznu un vēsturisko materiālo un nemateriālo liecību pamata Ogres novada Taurupes pagastā, kur atrodas V.Purvīša dzimtās mājas un kurā viņš gleznojis, izveidots muzejs,</t>
    </r>
    <r>
      <rPr>
        <sz val="10"/>
        <color rgb="FF00B050"/>
        <rFont val="Arial"/>
        <family val="2"/>
        <charset val="186"/>
      </rPr>
      <t xml:space="preserve"> pārbūvēts piebraucamais ceļš un ierīkotas apgaismojuma laternas un novērošanas kameras. </t>
    </r>
    <r>
      <rPr>
        <sz val="10"/>
        <rFont val="Arial"/>
        <family val="2"/>
        <charset val="186"/>
      </rPr>
      <t xml:space="preserve">
Projektu plānots īstenot 2021.-2022.g. periodā. Kopējais nepieciešamā finansējuma apjoms – EUR 900 000:
   </t>
    </r>
  </si>
  <si>
    <t>2021.-2022.</t>
  </si>
  <si>
    <t xml:space="preserve">Attīstības un plānošanas nodaļa </t>
  </si>
  <si>
    <t>5.pielikums
Ogres novada pašvaldības domes
2022.gada 31.marta lēmumam (protokola Nr.6; 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</si>
</sst>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 #,##0.00_-;_-* &quot;-&quot;??_-;_-@_-"/>
    <numFmt numFmtId="165" formatCode="_-* #,##0.0_-;\-* #,##0.0_-;_-* \-??_-;_-@_-"/>
    <numFmt numFmtId="166" formatCode="0_ ;\-0\ "/>
    <numFmt numFmtId="167" formatCode="#,##0.0"/>
    <numFmt numFmtId="168" formatCode="_-* #,##0_-;\-* #,##0_-;_-* \-??_-;_-@_-"/>
    <numFmt numFmtId="169" formatCode="0.0_ ;\-0.0\ "/>
  </numFmts>
  <fonts count="10" x14ac:knownFonts="1">
    <font>
      <sz val="20"/>
      <color theme="1"/>
      <name val="Calibri"/>
      <family val="2"/>
      <charset val="186"/>
      <scheme val="minor"/>
    </font>
    <font>
      <sz val="20"/>
      <color theme="1"/>
      <name val="Calibri"/>
      <family val="2"/>
      <charset val="186"/>
      <scheme val="minor"/>
    </font>
    <font>
      <b/>
      <sz val="14"/>
      <name val="Arial"/>
      <family val="2"/>
      <charset val="186"/>
    </font>
    <font>
      <sz val="12"/>
      <name val="Arial"/>
      <family val="2"/>
      <charset val="186"/>
    </font>
    <font>
      <sz val="10"/>
      <name val="Arial"/>
      <family val="2"/>
      <charset val="186"/>
    </font>
    <font>
      <b/>
      <sz val="12"/>
      <name val="Arial"/>
      <family val="2"/>
      <charset val="186"/>
    </font>
    <font>
      <b/>
      <sz val="10"/>
      <name val="Arial"/>
      <family val="2"/>
      <charset val="186"/>
    </font>
    <font>
      <sz val="10"/>
      <color indexed="8"/>
      <name val="Arial"/>
      <family val="2"/>
      <charset val="186"/>
    </font>
    <font>
      <sz val="10"/>
      <color rgb="FF00B050"/>
      <name val="Arial"/>
      <family val="2"/>
      <charset val="186"/>
    </font>
    <font>
      <sz val="10"/>
      <color theme="1"/>
      <name val="Arial"/>
      <family val="2"/>
      <charset val="186"/>
    </font>
  </fonts>
  <fills count="3">
    <fill>
      <patternFill patternType="none"/>
    </fill>
    <fill>
      <patternFill patternType="gray125"/>
    </fill>
    <fill>
      <patternFill patternType="solid">
        <fgColor indexed="9"/>
        <bgColor indexed="26"/>
      </patternFill>
    </fill>
  </fills>
  <borders count="3">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s>
  <cellStyleXfs count="3">
    <xf numFmtId="0" fontId="0" fillId="0" borderId="0"/>
    <xf numFmtId="164" fontId="1" fillId="0" borderId="0" applyFont="0" applyFill="0" applyBorder="0" applyAlignment="0" applyProtection="0"/>
    <xf numFmtId="0" fontId="4" fillId="0" borderId="0"/>
  </cellStyleXfs>
  <cellXfs count="32">
    <xf numFmtId="0" fontId="0" fillId="0" borderId="0" xfId="0"/>
    <xf numFmtId="165" fontId="4" fillId="0" borderId="0" xfId="0" applyNumberFormat="1" applyFont="1" applyAlignment="1">
      <alignment horizontal="center" vertical="center" wrapText="1"/>
    </xf>
    <xf numFmtId="165" fontId="4" fillId="0" borderId="0" xfId="0" applyNumberFormat="1" applyFont="1" applyAlignment="1">
      <alignment vertical="center"/>
    </xf>
    <xf numFmtId="165" fontId="3" fillId="0" borderId="0" xfId="0" applyNumberFormat="1" applyFont="1" applyAlignment="1">
      <alignment horizontal="right" vertical="top" wrapText="1"/>
    </xf>
    <xf numFmtId="169" fontId="4" fillId="0" borderId="2" xfId="0" applyNumberFormat="1" applyFont="1" applyBorder="1" applyAlignment="1">
      <alignment horizontal="center" vertical="center"/>
    </xf>
    <xf numFmtId="165" fontId="4" fillId="0" borderId="2" xfId="0" applyNumberFormat="1" applyFont="1" applyBorder="1" applyAlignment="1">
      <alignment horizontal="center" vertical="center" wrapText="1"/>
    </xf>
    <xf numFmtId="3" fontId="4" fillId="0" borderId="2" xfId="1" applyNumberFormat="1" applyFont="1" applyFill="1" applyBorder="1" applyAlignment="1" applyProtection="1">
      <alignment horizontal="center" vertical="center"/>
    </xf>
    <xf numFmtId="1" fontId="4" fillId="0" borderId="2" xfId="0" applyNumberFormat="1" applyFont="1" applyBorder="1" applyAlignment="1">
      <alignment horizontal="center" vertical="center"/>
    </xf>
    <xf numFmtId="3" fontId="7" fillId="2" borderId="2" xfId="2" applyNumberFormat="1" applyFont="1" applyFill="1" applyBorder="1" applyAlignment="1">
      <alignment horizontal="center" vertical="center"/>
    </xf>
    <xf numFmtId="165" fontId="4" fillId="0" borderId="2" xfId="2" applyNumberFormat="1" applyFont="1" applyBorder="1" applyAlignment="1">
      <alignment horizontal="left" vertical="center" wrapText="1"/>
    </xf>
    <xf numFmtId="3" fontId="4" fillId="0" borderId="2" xfId="2" applyNumberFormat="1" applyFont="1" applyBorder="1" applyAlignment="1">
      <alignment horizontal="center" vertical="center"/>
    </xf>
    <xf numFmtId="165" fontId="4" fillId="0" borderId="2" xfId="2" applyNumberFormat="1" applyFont="1" applyBorder="1"/>
    <xf numFmtId="49" fontId="4" fillId="0" borderId="2" xfId="2" applyNumberFormat="1" applyFont="1" applyBorder="1" applyAlignment="1">
      <alignment horizontal="left" vertical="top" wrapText="1"/>
    </xf>
    <xf numFmtId="49" fontId="4" fillId="0" borderId="2" xfId="2" applyNumberFormat="1" applyFont="1" applyBorder="1" applyAlignment="1">
      <alignment horizontal="center" vertical="center" wrapText="1"/>
    </xf>
    <xf numFmtId="165" fontId="4" fillId="0" borderId="2" xfId="2" applyNumberFormat="1" applyFont="1" applyBorder="1" applyAlignment="1">
      <alignment horizontal="center" vertical="center"/>
    </xf>
    <xf numFmtId="165" fontId="4" fillId="0" borderId="0" xfId="2" applyNumberFormat="1" applyFont="1"/>
    <xf numFmtId="0" fontId="9" fillId="0" borderId="2" xfId="0" applyFont="1" applyBorder="1" applyAlignment="1">
      <alignment vertical="center" wrapText="1"/>
    </xf>
    <xf numFmtId="0" fontId="9" fillId="0" borderId="0" xfId="0" applyFont="1"/>
    <xf numFmtId="165" fontId="2" fillId="0" borderId="1" xfId="0" applyNumberFormat="1" applyFont="1" applyBorder="1" applyAlignment="1">
      <alignment horizontal="center" vertical="center"/>
    </xf>
    <xf numFmtId="165" fontId="3" fillId="0" borderId="0" xfId="0" applyNumberFormat="1" applyFont="1" applyAlignment="1">
      <alignment horizontal="right" vertical="top" wrapText="1"/>
    </xf>
    <xf numFmtId="167" fontId="4" fillId="0" borderId="2" xfId="0" applyNumberFormat="1" applyFont="1" applyBorder="1" applyAlignment="1">
      <alignment horizontal="center" vertical="center" wrapText="1"/>
    </xf>
    <xf numFmtId="166" fontId="3" fillId="0" borderId="2" xfId="0" applyNumberFormat="1" applyFont="1" applyBorder="1" applyAlignment="1">
      <alignment horizontal="center" vertical="center" textRotation="90" wrapText="1"/>
    </xf>
    <xf numFmtId="165" fontId="5"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66" fontId="6" fillId="0" borderId="2" xfId="0" applyNumberFormat="1" applyFont="1" applyBorder="1" applyAlignment="1">
      <alignment horizontal="center" vertical="center" wrapText="1"/>
    </xf>
    <xf numFmtId="165" fontId="6" fillId="0" borderId="2" xfId="2" applyNumberFormat="1" applyFont="1" applyBorder="1" applyAlignment="1">
      <alignment horizontal="center" vertical="center" wrapText="1"/>
    </xf>
    <xf numFmtId="167" fontId="4" fillId="0" borderId="2" xfId="2" applyNumberFormat="1" applyFont="1" applyBorder="1" applyAlignment="1">
      <alignment horizontal="center" vertical="center" wrapText="1"/>
    </xf>
    <xf numFmtId="167"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168" fontId="6" fillId="0" borderId="2" xfId="0" applyNumberFormat="1" applyFont="1" applyBorder="1" applyAlignment="1">
      <alignment horizontal="center" vertical="center" wrapText="1"/>
    </xf>
    <xf numFmtId="0" fontId="0" fillId="0" borderId="0" xfId="0" applyAlignment="1">
      <alignment horizontal="right" wrapText="1"/>
    </xf>
    <xf numFmtId="0" fontId="0" fillId="0" borderId="0" xfId="0" applyAlignment="1">
      <alignment horizontal="right"/>
    </xf>
  </cellXfs>
  <cellStyles count="3">
    <cellStyle name="Comma" xfId="1" builtinId="3"/>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2"/>
  <sheetViews>
    <sheetView tabSelected="1" zoomScale="70" zoomScaleNormal="70" workbookViewId="0">
      <selection sqref="A1:AY4"/>
    </sheetView>
  </sheetViews>
  <sheetFormatPr defaultRowHeight="26.25" x14ac:dyDescent="0.4"/>
  <cols>
    <col min="47" max="47" width="27.0703125" customWidth="1"/>
  </cols>
  <sheetData>
    <row r="1" spans="1:53" x14ac:dyDescent="0.4">
      <c r="A1" s="30" t="s">
        <v>35</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row>
    <row r="2" spans="1:53" x14ac:dyDescent="0.4">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row>
    <row r="3" spans="1:53" x14ac:dyDescent="0.4">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row>
    <row r="4" spans="1:53" x14ac:dyDescent="0.4">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row>
    <row r="6" spans="1:53" s="2" customFormat="1" ht="43.5" customHeight="1" x14ac:dyDescent="0.4">
      <c r="A6" s="18" t="s">
        <v>0</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9"/>
      <c r="AW6" s="19"/>
      <c r="AX6" s="19"/>
      <c r="AY6" s="1"/>
    </row>
    <row r="7" spans="1:53" s="2" customFormat="1" ht="43.5" customHeight="1" x14ac:dyDescent="0.4">
      <c r="A7" s="18" t="s">
        <v>1</v>
      </c>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3"/>
      <c r="AW7" s="3"/>
      <c r="AX7" s="3"/>
      <c r="AY7" s="1"/>
    </row>
    <row r="8" spans="1:53" s="2" customFormat="1" ht="12.75" customHeight="1" x14ac:dyDescent="0.4">
      <c r="A8" s="21" t="s">
        <v>2</v>
      </c>
      <c r="B8" s="22" t="s">
        <v>3</v>
      </c>
      <c r="C8" s="23" t="s">
        <v>4</v>
      </c>
      <c r="D8" s="23" t="s">
        <v>5</v>
      </c>
      <c r="E8" s="23" t="s">
        <v>6</v>
      </c>
      <c r="F8" s="24">
        <v>2018</v>
      </c>
      <c r="G8" s="24"/>
      <c r="H8" s="24"/>
      <c r="I8" s="24"/>
      <c r="J8" s="24"/>
      <c r="K8" s="24"/>
      <c r="L8" s="24"/>
      <c r="M8" s="24"/>
      <c r="N8" s="24">
        <v>2019</v>
      </c>
      <c r="O8" s="24"/>
      <c r="P8" s="24"/>
      <c r="Q8" s="24"/>
      <c r="R8" s="24"/>
      <c r="S8" s="24"/>
      <c r="T8" s="24"/>
      <c r="U8" s="24"/>
      <c r="V8" s="24">
        <v>2020</v>
      </c>
      <c r="W8" s="24"/>
      <c r="X8" s="24"/>
      <c r="Y8" s="24"/>
      <c r="Z8" s="24"/>
      <c r="AA8" s="24"/>
      <c r="AB8" s="24"/>
      <c r="AC8" s="24"/>
      <c r="AD8" s="24">
        <v>2021</v>
      </c>
      <c r="AE8" s="24"/>
      <c r="AF8" s="24"/>
      <c r="AG8" s="24"/>
      <c r="AH8" s="24"/>
      <c r="AI8" s="24"/>
      <c r="AJ8" s="24"/>
      <c r="AK8" s="24"/>
      <c r="AL8" s="24">
        <v>2022</v>
      </c>
      <c r="AM8" s="24"/>
      <c r="AN8" s="24"/>
      <c r="AO8" s="24"/>
      <c r="AP8" s="24"/>
      <c r="AQ8" s="24"/>
      <c r="AR8" s="24"/>
      <c r="AS8" s="24"/>
      <c r="AT8" s="27" t="s">
        <v>7</v>
      </c>
      <c r="AU8" s="28" t="s">
        <v>8</v>
      </c>
      <c r="AV8" s="29" t="s">
        <v>9</v>
      </c>
      <c r="AW8" s="23" t="s">
        <v>10</v>
      </c>
      <c r="AX8" s="25" t="s">
        <v>11</v>
      </c>
      <c r="AY8" s="25" t="s">
        <v>12</v>
      </c>
    </row>
    <row r="9" spans="1:53" s="2" customFormat="1" ht="12.75" customHeight="1" x14ac:dyDescent="0.4">
      <c r="A9" s="21"/>
      <c r="B9" s="22"/>
      <c r="C9" s="23"/>
      <c r="D9" s="23"/>
      <c r="E9" s="23"/>
      <c r="F9" s="23" t="s">
        <v>13</v>
      </c>
      <c r="G9" s="23"/>
      <c r="H9" s="23"/>
      <c r="I9" s="23"/>
      <c r="J9" s="23"/>
      <c r="K9" s="23"/>
      <c r="L9" s="23"/>
      <c r="M9" s="23"/>
      <c r="N9" s="23" t="s">
        <v>13</v>
      </c>
      <c r="O9" s="23"/>
      <c r="P9" s="23"/>
      <c r="Q9" s="23"/>
      <c r="R9" s="23"/>
      <c r="S9" s="23"/>
      <c r="T9" s="23"/>
      <c r="U9" s="23"/>
      <c r="V9" s="23" t="s">
        <v>13</v>
      </c>
      <c r="W9" s="23"/>
      <c r="X9" s="23"/>
      <c r="Y9" s="23"/>
      <c r="Z9" s="23"/>
      <c r="AA9" s="23"/>
      <c r="AB9" s="23"/>
      <c r="AC9" s="23"/>
      <c r="AD9" s="23" t="s">
        <v>13</v>
      </c>
      <c r="AE9" s="23"/>
      <c r="AF9" s="23"/>
      <c r="AG9" s="23"/>
      <c r="AH9" s="23"/>
      <c r="AI9" s="23"/>
      <c r="AJ9" s="23"/>
      <c r="AK9" s="23"/>
      <c r="AL9" s="23" t="s">
        <v>13</v>
      </c>
      <c r="AM9" s="23"/>
      <c r="AN9" s="23"/>
      <c r="AO9" s="23"/>
      <c r="AP9" s="23"/>
      <c r="AQ9" s="23"/>
      <c r="AR9" s="23"/>
      <c r="AS9" s="23"/>
      <c r="AT9" s="27"/>
      <c r="AU9" s="28"/>
      <c r="AV9" s="29"/>
      <c r="AW9" s="23"/>
      <c r="AX9" s="25"/>
      <c r="AY9" s="25"/>
    </row>
    <row r="10" spans="1:53" s="2" customFormat="1" ht="15" customHeight="1" x14ac:dyDescent="0.4">
      <c r="A10" s="21"/>
      <c r="B10" s="22"/>
      <c r="C10" s="23"/>
      <c r="D10" s="23"/>
      <c r="E10" s="23"/>
      <c r="F10" s="20" t="s">
        <v>14</v>
      </c>
      <c r="G10" s="26" t="s">
        <v>15</v>
      </c>
      <c r="H10" s="20" t="s">
        <v>16</v>
      </c>
      <c r="I10" s="20" t="s">
        <v>17</v>
      </c>
      <c r="J10" s="20" t="s">
        <v>18</v>
      </c>
      <c r="K10" s="20" t="s">
        <v>19</v>
      </c>
      <c r="L10" s="20" t="s">
        <v>20</v>
      </c>
      <c r="M10" s="27" t="s">
        <v>21</v>
      </c>
      <c r="N10" s="20" t="s">
        <v>22</v>
      </c>
      <c r="O10" s="26" t="s">
        <v>23</v>
      </c>
      <c r="P10" s="20" t="s">
        <v>24</v>
      </c>
      <c r="Q10" s="20" t="s">
        <v>17</v>
      </c>
      <c r="R10" s="20" t="s">
        <v>25</v>
      </c>
      <c r="S10" s="20" t="s">
        <v>26</v>
      </c>
      <c r="T10" s="20" t="s">
        <v>20</v>
      </c>
      <c r="U10" s="27" t="s">
        <v>21</v>
      </c>
      <c r="V10" s="20" t="s">
        <v>22</v>
      </c>
      <c r="W10" s="26" t="s">
        <v>23</v>
      </c>
      <c r="X10" s="20" t="s">
        <v>24</v>
      </c>
      <c r="Y10" s="20" t="s">
        <v>17</v>
      </c>
      <c r="Z10" s="20" t="s">
        <v>25</v>
      </c>
      <c r="AA10" s="20" t="s">
        <v>26</v>
      </c>
      <c r="AB10" s="20" t="s">
        <v>20</v>
      </c>
      <c r="AC10" s="27" t="s">
        <v>21</v>
      </c>
      <c r="AD10" s="20" t="s">
        <v>22</v>
      </c>
      <c r="AE10" s="26" t="s">
        <v>23</v>
      </c>
      <c r="AF10" s="20" t="s">
        <v>24</v>
      </c>
      <c r="AG10" s="20" t="s">
        <v>17</v>
      </c>
      <c r="AH10" s="20" t="s">
        <v>25</v>
      </c>
      <c r="AI10" s="20" t="s">
        <v>26</v>
      </c>
      <c r="AJ10" s="20" t="s">
        <v>20</v>
      </c>
      <c r="AK10" s="27" t="s">
        <v>21</v>
      </c>
      <c r="AL10" s="20" t="s">
        <v>22</v>
      </c>
      <c r="AM10" s="26" t="s">
        <v>23</v>
      </c>
      <c r="AN10" s="20" t="s">
        <v>24</v>
      </c>
      <c r="AO10" s="20" t="s">
        <v>17</v>
      </c>
      <c r="AP10" s="20" t="s">
        <v>25</v>
      </c>
      <c r="AQ10" s="20" t="s">
        <v>26</v>
      </c>
      <c r="AR10" s="20" t="s">
        <v>20</v>
      </c>
      <c r="AS10" s="27" t="s">
        <v>21</v>
      </c>
      <c r="AT10" s="27"/>
      <c r="AU10" s="28"/>
      <c r="AV10" s="29"/>
      <c r="AW10" s="23"/>
      <c r="AX10" s="25"/>
      <c r="AY10" s="25"/>
    </row>
    <row r="11" spans="1:53" s="2" customFormat="1" ht="107.25" customHeight="1" x14ac:dyDescent="0.4">
      <c r="A11" s="21"/>
      <c r="B11" s="22"/>
      <c r="C11" s="23"/>
      <c r="D11" s="23"/>
      <c r="E11" s="23"/>
      <c r="F11" s="20"/>
      <c r="G11" s="26"/>
      <c r="H11" s="20"/>
      <c r="I11" s="20"/>
      <c r="J11" s="20"/>
      <c r="K11" s="20"/>
      <c r="L11" s="20"/>
      <c r="M11" s="27"/>
      <c r="N11" s="20"/>
      <c r="O11" s="26"/>
      <c r="P11" s="20"/>
      <c r="Q11" s="20"/>
      <c r="R11" s="20"/>
      <c r="S11" s="20"/>
      <c r="T11" s="20"/>
      <c r="U11" s="27"/>
      <c r="V11" s="20"/>
      <c r="W11" s="26"/>
      <c r="X11" s="20"/>
      <c r="Y11" s="20"/>
      <c r="Z11" s="20"/>
      <c r="AA11" s="20"/>
      <c r="AB11" s="20"/>
      <c r="AC11" s="27"/>
      <c r="AD11" s="20"/>
      <c r="AE11" s="26"/>
      <c r="AF11" s="20"/>
      <c r="AG11" s="20"/>
      <c r="AH11" s="20"/>
      <c r="AI11" s="20"/>
      <c r="AJ11" s="20"/>
      <c r="AK11" s="27"/>
      <c r="AL11" s="20"/>
      <c r="AM11" s="26"/>
      <c r="AN11" s="20"/>
      <c r="AO11" s="20"/>
      <c r="AP11" s="20"/>
      <c r="AQ11" s="20"/>
      <c r="AR11" s="20"/>
      <c r="AS11" s="27"/>
      <c r="AT11" s="27"/>
      <c r="AU11" s="28"/>
      <c r="AV11" s="29"/>
      <c r="AW11" s="23"/>
      <c r="AX11" s="25"/>
      <c r="AY11" s="25"/>
    </row>
    <row r="12" spans="1:53" s="15" customFormat="1" ht="165.75" customHeight="1" x14ac:dyDescent="0.2">
      <c r="A12" s="4" t="s">
        <v>27</v>
      </c>
      <c r="B12" s="9" t="s">
        <v>28</v>
      </c>
      <c r="C12" s="5" t="s">
        <v>29</v>
      </c>
      <c r="D12" s="5" t="s">
        <v>30</v>
      </c>
      <c r="E12" s="5" t="s">
        <v>31</v>
      </c>
      <c r="F12" s="10"/>
      <c r="G12" s="10"/>
      <c r="H12" s="10"/>
      <c r="I12" s="10"/>
      <c r="J12" s="10"/>
      <c r="K12" s="10"/>
      <c r="L12" s="10"/>
      <c r="M12" s="6">
        <f t="shared" ref="M12" si="0">F12+G12+H12+J12+K12</f>
        <v>0</v>
      </c>
      <c r="N12" s="10">
        <v>0</v>
      </c>
      <c r="O12" s="10"/>
      <c r="P12" s="10"/>
      <c r="Q12" s="10"/>
      <c r="R12" s="10"/>
      <c r="S12" s="10"/>
      <c r="T12" s="10"/>
      <c r="U12" s="6">
        <f t="shared" ref="U12" si="1">N12+O12+P12+R12+S12</f>
        <v>0</v>
      </c>
      <c r="V12" s="10">
        <v>0</v>
      </c>
      <c r="W12" s="10"/>
      <c r="X12" s="10"/>
      <c r="Y12" s="10"/>
      <c r="Z12" s="10"/>
      <c r="AA12" s="10"/>
      <c r="AB12" s="10"/>
      <c r="AC12" s="6">
        <f t="shared" ref="AC12" si="2">V12+W12+X12+Z12+AA12</f>
        <v>0</v>
      </c>
      <c r="AD12" s="7">
        <f>16158.64+69923.86</f>
        <v>86082.5</v>
      </c>
      <c r="AE12" s="10"/>
      <c r="AF12" s="10"/>
      <c r="AG12" s="10"/>
      <c r="AH12" s="7">
        <v>396235.2</v>
      </c>
      <c r="AI12" s="10"/>
      <c r="AJ12" s="10"/>
      <c r="AK12" s="6">
        <f t="shared" ref="AK12" si="3">AD12+AE12+AF12+AH12+AI12</f>
        <v>482317.7</v>
      </c>
      <c r="AL12" s="7">
        <v>20250</v>
      </c>
      <c r="AM12" s="11"/>
      <c r="AN12" s="10"/>
      <c r="AO12" s="10"/>
      <c r="AP12" s="10">
        <v>114750</v>
      </c>
      <c r="AQ12" s="10"/>
      <c r="AR12" s="10"/>
      <c r="AS12" s="6">
        <f t="shared" ref="AS12" si="4">AL12+AM12+AN12+AP12+AQ12</f>
        <v>135000</v>
      </c>
      <c r="AT12" s="8">
        <f t="shared" ref="AT12" si="5">AC12+U12+M12+AK12+AS12</f>
        <v>617317.69999999995</v>
      </c>
      <c r="AU12" s="12" t="s">
        <v>32</v>
      </c>
      <c r="AV12" s="13" t="s">
        <v>33</v>
      </c>
      <c r="AW12" s="16" t="s">
        <v>34</v>
      </c>
      <c r="AX12" s="14"/>
      <c r="AY12" s="14"/>
      <c r="BA12" s="17"/>
    </row>
  </sheetData>
  <mergeCells count="65">
    <mergeCell ref="AR10:AR11"/>
    <mergeCell ref="AS10:AS11"/>
    <mergeCell ref="A1:AY4"/>
    <mergeCell ref="AH10:AH11"/>
    <mergeCell ref="AI10:AI11"/>
    <mergeCell ref="AJ10:AJ11"/>
    <mergeCell ref="AK10:AK11"/>
    <mergeCell ref="AL10:AL11"/>
    <mergeCell ref="AM10:AM11"/>
    <mergeCell ref="AB10:AB11"/>
    <mergeCell ref="AC10:AC11"/>
    <mergeCell ref="AD10:AD11"/>
    <mergeCell ref="AE10:AE11"/>
    <mergeCell ref="AF10:AF11"/>
    <mergeCell ref="AG10:AG11"/>
    <mergeCell ref="V10:V11"/>
    <mergeCell ref="W10:W11"/>
    <mergeCell ref="X10:X11"/>
    <mergeCell ref="Y10:Y11"/>
    <mergeCell ref="Z10:Z11"/>
    <mergeCell ref="AA10:AA11"/>
    <mergeCell ref="U10:U11"/>
    <mergeCell ref="J10:J11"/>
    <mergeCell ref="K10:K11"/>
    <mergeCell ref="L10:L11"/>
    <mergeCell ref="M10:M11"/>
    <mergeCell ref="N10:N11"/>
    <mergeCell ref="O10:O11"/>
    <mergeCell ref="P10:P11"/>
    <mergeCell ref="Q10:Q11"/>
    <mergeCell ref="R10:R11"/>
    <mergeCell ref="S10:S11"/>
    <mergeCell ref="T10:T11"/>
    <mergeCell ref="AY8:AY11"/>
    <mergeCell ref="F9:M9"/>
    <mergeCell ref="N9:U9"/>
    <mergeCell ref="V9:AC9"/>
    <mergeCell ref="AD9:AK9"/>
    <mergeCell ref="AL9:AS9"/>
    <mergeCell ref="F10:F11"/>
    <mergeCell ref="G10:G11"/>
    <mergeCell ref="H10:H11"/>
    <mergeCell ref="I10:I11"/>
    <mergeCell ref="AL8:AS8"/>
    <mergeCell ref="AT8:AT11"/>
    <mergeCell ref="AU8:AU11"/>
    <mergeCell ref="AV8:AV11"/>
    <mergeCell ref="AW8:AW11"/>
    <mergeCell ref="AX8:AX11"/>
    <mergeCell ref="A6:AU6"/>
    <mergeCell ref="AV6:AX6"/>
    <mergeCell ref="AN10:AN11"/>
    <mergeCell ref="AO10:AO11"/>
    <mergeCell ref="AP10:AP11"/>
    <mergeCell ref="AQ10:AQ11"/>
    <mergeCell ref="A7:AU7"/>
    <mergeCell ref="A8:A11"/>
    <mergeCell ref="B8:B11"/>
    <mergeCell ref="C8:C11"/>
    <mergeCell ref="D8:D11"/>
    <mergeCell ref="E8:E11"/>
    <mergeCell ref="F8:M8"/>
    <mergeCell ref="N8:U8"/>
    <mergeCell ref="V8:AC8"/>
    <mergeCell ref="AD8:AK8"/>
  </mergeCells>
  <dataValidations count="1">
    <dataValidation type="list" allowBlank="1" showErrorMessage="1" sqref="C12:D12">
      <formula1>#REF!</formula1>
      <formula2>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Arita Bauska</cp:lastModifiedBy>
  <dcterms:created xsi:type="dcterms:W3CDTF">2022-03-22T09:45:29Z</dcterms:created>
  <dcterms:modified xsi:type="dcterms:W3CDTF">2022-04-01T06:56:47Z</dcterms:modified>
</cp:coreProperties>
</file>