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5880" yWindow="345" windowWidth="44400" windowHeight="23400"/>
  </bookViews>
  <sheets>
    <sheet name="Lap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2" i="1" l="1"/>
  <c r="AS12" i="1"/>
  <c r="AK12" i="1"/>
  <c r="AC12" i="1"/>
  <c r="U12" i="1"/>
  <c r="M12" i="1"/>
  <c r="AT12" i="1" l="1"/>
</calcChain>
</file>

<file path=xl/sharedStrings.xml><?xml version="1.0" encoding="utf-8"?>
<sst xmlns="http://schemas.openxmlformats.org/spreadsheetml/2006/main" count="67" uniqueCount="36">
  <si>
    <t>"Ogres novada investīciju plāns 2018.-2020. gadam"</t>
  </si>
  <si>
    <t>5. ilgtermiņa prioritāte - KVALITATĪVA UN PIEEJAMA KULTŪRVIDE</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</si>
  <si>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</si>
  <si>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</si>
  <si>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</si>
  <si>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</si>
  <si>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</si>
  <si>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</si>
  <si>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</si>
  <si>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</si>
  <si>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</si>
  <si>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</si>
  <si>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</si>
  <si>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</si>
  <si>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t>
  </si>
  <si>
    <t>Pašvaldības ņemtie kredītlīdzekļi</t>
  </si>
  <si>
    <t>Eiropas Savienības un cits ārējais finansējums</t>
  </si>
  <si>
    <t>Fonda nosaukums.</t>
  </si>
  <si>
    <t>Valsts finansējums</t>
  </si>
  <si>
    <t>cits finansējums</t>
  </si>
  <si>
    <t>Cita finansējuma avots</t>
  </si>
  <si>
    <t xml:space="preserve">Kopā </t>
  </si>
  <si>
    <t>Pašvaldības budžeta līdzekļi EUR</t>
  </si>
  <si>
    <t>Pašvaldības ņemtie kredītlīdzekļi EUR</t>
  </si>
  <si>
    <t>Eiropas Savienības un cits ārējais finansējums EUR</t>
  </si>
  <si>
    <t>Valsts finansējums EUR</t>
  </si>
  <si>
    <t>Cits finansējums EUR</t>
  </si>
  <si>
    <t>5.2.82</t>
  </si>
  <si>
    <t xml:space="preserve">Taurupes muižas klēts atjaunošana ar mērķi izveidot V.Purvīša muzeju </t>
  </si>
  <si>
    <t xml:space="preserve">2.1.3. Atjaunot pašvaldības īpašumā un valdījumā esošos kultūras pieminekļus  </t>
  </si>
  <si>
    <t>Svarīgi</t>
  </si>
  <si>
    <t xml:space="preserve"> 08.2301 Kultūras centri - tautas nami </t>
  </si>
  <si>
    <r>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r>
    <r>
      <rPr>
        <sz val="10"/>
        <color rgb="FF00B050"/>
        <rFont val="Arial"/>
        <family val="2"/>
        <charset val="186"/>
      </rPr>
      <t xml:space="preserve"> pārbūvēts piebraucamais ceļš un ierīkotas apgaismojuma laternas un novērošanas kameras. </t>
    </r>
    <r>
      <rPr>
        <sz val="10"/>
        <rFont val="Arial"/>
        <family val="2"/>
        <charset val="186"/>
      </rPr>
      <t xml:space="preserve">
Projektu plānots īstenot 2021.-2022.g. periodā. Kopējais nepieciešamā finansējuma apjoms – EUR 900 000:
   </t>
    </r>
  </si>
  <si>
    <t>2021.-2022.</t>
  </si>
  <si>
    <t xml:space="preserve">Attīstības un plānošanas nodaļa </t>
  </si>
  <si>
    <t>5.pielikums
Ogres novada pašvaldības domes
2022.gada 31.marta lēmumam (protokola Nr.6; 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</si>
</sst>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 #,##0.0_-;\-* #,##0.0_-;_-* \-??_-;_-@_-"/>
    <numFmt numFmtId="166" formatCode="0_ ;\-0\ "/>
    <numFmt numFmtId="167" formatCode="#,##0.0"/>
    <numFmt numFmtId="168" formatCode="_-* #,##0_-;\-* #,##0_-;_-* \-??_-;_-@_-"/>
    <numFmt numFmtId="169" formatCode="0.0_ ;\-0.0\ "/>
  </numFmts>
  <fonts count="10" x14ac:knownFonts="1">
    <font>
      <sz val="20"/>
      <color theme="1"/>
      <name val="Calibri"/>
      <family val="2"/>
      <charset val="186"/>
      <scheme val="minor"/>
    </font>
    <font>
      <sz val="20"/>
      <color theme="1"/>
      <name val="Calibri"/>
      <family val="2"/>
      <charset val="186"/>
      <scheme val="minor"/>
    </font>
    <font>
      <b/>
      <sz val="14"/>
      <name val="Arial"/>
      <family val="2"/>
      <charset val="186"/>
    </font>
    <font>
      <sz val="12"/>
      <name val="Arial"/>
      <family val="2"/>
      <charset val="186"/>
    </font>
    <font>
      <sz val="10"/>
      <name val="Arial"/>
      <family val="2"/>
      <charset val="186"/>
    </font>
    <font>
      <b/>
      <sz val="12"/>
      <name val="Arial"/>
      <family val="2"/>
      <charset val="186"/>
    </font>
    <font>
      <b/>
      <sz val="10"/>
      <name val="Arial"/>
      <family val="2"/>
      <charset val="186"/>
    </font>
    <font>
      <sz val="10"/>
      <color indexed="8"/>
      <name val="Arial"/>
      <family val="2"/>
      <charset val="186"/>
    </font>
    <font>
      <sz val="10"/>
      <color rgb="FF00B050"/>
      <name val="Arial"/>
      <family val="2"/>
      <charset val="186"/>
    </font>
    <font>
      <sz val="10"/>
      <color theme="1"/>
      <name val="Arial"/>
      <family val="2"/>
      <charset val="186"/>
    </font>
  </fonts>
  <fills count="3">
    <fill>
      <patternFill patternType="none"/>
    </fill>
    <fill>
      <patternFill patternType="gray125"/>
    </fill>
    <fill>
      <patternFill patternType="solid">
        <fgColor indexed="9"/>
        <bgColor indexed="26"/>
      </patternFill>
    </fill>
  </fills>
  <borders count="3">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0" fontId="4" fillId="0" borderId="0"/>
  </cellStyleXfs>
  <cellXfs count="32">
    <xf numFmtId="0" fontId="0" fillId="0" borderId="0" xfId="0"/>
    <xf numFmtId="165" fontId="4" fillId="0" borderId="0" xfId="0" applyNumberFormat="1" applyFont="1" applyAlignment="1">
      <alignment horizontal="center" vertical="center" wrapText="1"/>
    </xf>
    <xf numFmtId="165" fontId="4" fillId="0" borderId="0" xfId="0" applyNumberFormat="1" applyFont="1" applyAlignment="1">
      <alignment vertical="center"/>
    </xf>
    <xf numFmtId="165" fontId="3" fillId="0" borderId="0" xfId="0" applyNumberFormat="1" applyFont="1" applyAlignment="1">
      <alignment horizontal="right" vertical="top" wrapText="1"/>
    </xf>
    <xf numFmtId="169"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wrapText="1"/>
    </xf>
    <xf numFmtId="3" fontId="4" fillId="0" borderId="2" xfId="1" applyNumberFormat="1" applyFont="1" applyFill="1" applyBorder="1" applyAlignment="1" applyProtection="1">
      <alignment horizontal="center" vertical="center"/>
    </xf>
    <xf numFmtId="1" fontId="4" fillId="0" borderId="2" xfId="0" applyNumberFormat="1" applyFont="1" applyBorder="1" applyAlignment="1">
      <alignment horizontal="center" vertical="center"/>
    </xf>
    <xf numFmtId="3" fontId="7" fillId="2" borderId="2" xfId="2" applyNumberFormat="1" applyFont="1" applyFill="1" applyBorder="1" applyAlignment="1">
      <alignment horizontal="center" vertical="center"/>
    </xf>
    <xf numFmtId="165" fontId="4" fillId="0" borderId="2" xfId="2" applyNumberFormat="1" applyFont="1" applyBorder="1" applyAlignment="1">
      <alignment horizontal="left" vertical="center" wrapText="1"/>
    </xf>
    <xf numFmtId="3" fontId="4" fillId="0" borderId="2" xfId="2" applyNumberFormat="1" applyFont="1" applyBorder="1" applyAlignment="1">
      <alignment horizontal="center" vertical="center"/>
    </xf>
    <xf numFmtId="165" fontId="4" fillId="0" borderId="2" xfId="2" applyNumberFormat="1" applyFont="1" applyBorder="1"/>
    <xf numFmtId="49" fontId="4" fillId="0" borderId="2" xfId="2" applyNumberFormat="1" applyFont="1" applyBorder="1" applyAlignment="1">
      <alignment horizontal="left" vertical="top" wrapText="1"/>
    </xf>
    <xf numFmtId="49" fontId="4" fillId="0" borderId="2" xfId="2" applyNumberFormat="1" applyFont="1" applyBorder="1" applyAlignment="1">
      <alignment horizontal="center" vertical="center" wrapText="1"/>
    </xf>
    <xf numFmtId="165" fontId="4" fillId="0" borderId="2" xfId="2" applyNumberFormat="1" applyFont="1" applyBorder="1" applyAlignment="1">
      <alignment horizontal="center" vertical="center"/>
    </xf>
    <xf numFmtId="165" fontId="4" fillId="0" borderId="0" xfId="2" applyNumberFormat="1" applyFont="1"/>
    <xf numFmtId="0" fontId="9" fillId="0" borderId="2" xfId="0" applyFont="1" applyBorder="1" applyAlignment="1">
      <alignment vertical="center" wrapText="1"/>
    </xf>
    <xf numFmtId="0" fontId="9" fillId="0" borderId="0" xfId="0" applyFont="1"/>
    <xf numFmtId="165" fontId="2" fillId="0" borderId="1" xfId="0" applyNumberFormat="1" applyFont="1" applyBorder="1" applyAlignment="1">
      <alignment horizontal="center" vertical="center"/>
    </xf>
    <xf numFmtId="165" fontId="3" fillId="0" borderId="0" xfId="0" applyNumberFormat="1" applyFont="1" applyAlignment="1">
      <alignment horizontal="right" vertical="top" wrapText="1"/>
    </xf>
    <xf numFmtId="167" fontId="4"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textRotation="90" wrapText="1"/>
    </xf>
    <xf numFmtId="165" fontId="5"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5" fontId="6" fillId="0" borderId="2" xfId="2" applyNumberFormat="1" applyFont="1" applyBorder="1" applyAlignment="1">
      <alignment horizontal="center" vertical="center" wrapText="1"/>
    </xf>
    <xf numFmtId="167" fontId="4" fillId="0" borderId="2" xfId="2" applyNumberFormat="1" applyFont="1" applyBorder="1" applyAlignment="1">
      <alignment horizontal="center" vertical="center" wrapText="1"/>
    </xf>
    <xf numFmtId="167"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68" fontId="6" fillId="0" borderId="2" xfId="0" applyNumberFormat="1" applyFont="1" applyBorder="1" applyAlignment="1">
      <alignment horizontal="center" vertical="center" wrapText="1"/>
    </xf>
    <xf numFmtId="0" fontId="0" fillId="0" borderId="0" xfId="0" applyAlignment="1">
      <alignment horizontal="right" wrapText="1"/>
    </xf>
    <xf numFmtId="0" fontId="0" fillId="0" borderId="0" xfId="0" applyAlignment="1">
      <alignment horizontal="right"/>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
  <sheetViews>
    <sheetView tabSelected="1" zoomScale="70" zoomScaleNormal="70" workbookViewId="0">
      <selection sqref="A1:AY4"/>
    </sheetView>
  </sheetViews>
  <sheetFormatPr defaultRowHeight="26.25" x14ac:dyDescent="0.4"/>
  <cols>
    <col min="47" max="47" width="27.0703125" customWidth="1"/>
  </cols>
  <sheetData>
    <row r="1" spans="1:53" x14ac:dyDescent="0.4">
      <c r="A1" s="30" t="s">
        <v>35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3" x14ac:dyDescent="0.4">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3" x14ac:dyDescent="0.4">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3" x14ac:dyDescent="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row>
    <row r="6" spans="1:53" s="2" customFormat="1" ht="43.5" customHeight="1" x14ac:dyDescent="0.4">
      <c r="A6" s="18" t="s">
        <v>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9"/>
      <c r="AW6" s="19"/>
      <c r="AX6" s="19"/>
      <c r="AY6" s="1"/>
    </row>
    <row r="7" spans="1:53" s="2" customFormat="1" ht="43.5" customHeight="1" x14ac:dyDescent="0.4">
      <c r="A7" s="18" t="s">
        <v>1</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3"/>
      <c r="AW7" s="3"/>
      <c r="AX7" s="3"/>
      <c r="AY7" s="1"/>
    </row>
    <row r="8" spans="1:53" s="2" customFormat="1" ht="12.75" customHeight="1" x14ac:dyDescent="0.4">
      <c r="A8" s="21" t="s">
        <v>2</v>
      </c>
      <c r="B8" s="22" t="s">
        <v>3</v>
      </c>
      <c r="C8" s="23" t="s">
        <v>4</v>
      </c>
      <c r="D8" s="23" t="s">
        <v>5</v>
      </c>
      <c r="E8" s="23" t="s">
        <v>6</v>
      </c>
      <c r="F8" s="24">
        <v>2018</v>
      </c>
      <c r="G8" s="24"/>
      <c r="H8" s="24"/>
      <c r="I8" s="24"/>
      <c r="J8" s="24"/>
      <c r="K8" s="24"/>
      <c r="L8" s="24"/>
      <c r="M8" s="24"/>
      <c r="N8" s="24">
        <v>2019</v>
      </c>
      <c r="O8" s="24"/>
      <c r="P8" s="24"/>
      <c r="Q8" s="24"/>
      <c r="R8" s="24"/>
      <c r="S8" s="24"/>
      <c r="T8" s="24"/>
      <c r="U8" s="24"/>
      <c r="V8" s="24">
        <v>2020</v>
      </c>
      <c r="W8" s="24"/>
      <c r="X8" s="24"/>
      <c r="Y8" s="24"/>
      <c r="Z8" s="24"/>
      <c r="AA8" s="24"/>
      <c r="AB8" s="24"/>
      <c r="AC8" s="24"/>
      <c r="AD8" s="24">
        <v>2021</v>
      </c>
      <c r="AE8" s="24"/>
      <c r="AF8" s="24"/>
      <c r="AG8" s="24"/>
      <c r="AH8" s="24"/>
      <c r="AI8" s="24"/>
      <c r="AJ8" s="24"/>
      <c r="AK8" s="24"/>
      <c r="AL8" s="24">
        <v>2022</v>
      </c>
      <c r="AM8" s="24"/>
      <c r="AN8" s="24"/>
      <c r="AO8" s="24"/>
      <c r="AP8" s="24"/>
      <c r="AQ8" s="24"/>
      <c r="AR8" s="24"/>
      <c r="AS8" s="24"/>
      <c r="AT8" s="27" t="s">
        <v>7</v>
      </c>
      <c r="AU8" s="28" t="s">
        <v>8</v>
      </c>
      <c r="AV8" s="29" t="s">
        <v>9</v>
      </c>
      <c r="AW8" s="23" t="s">
        <v>10</v>
      </c>
      <c r="AX8" s="25" t="s">
        <v>11</v>
      </c>
      <c r="AY8" s="25" t="s">
        <v>12</v>
      </c>
    </row>
    <row r="9" spans="1:53" s="2" customFormat="1" ht="12.75" customHeight="1" x14ac:dyDescent="0.4">
      <c r="A9" s="21"/>
      <c r="B9" s="22"/>
      <c r="C9" s="23"/>
      <c r="D9" s="23"/>
      <c r="E9" s="23"/>
      <c r="F9" s="23" t="s">
        <v>13</v>
      </c>
      <c r="G9" s="23"/>
      <c r="H9" s="23"/>
      <c r="I9" s="23"/>
      <c r="J9" s="23"/>
      <c r="K9" s="23"/>
      <c r="L9" s="23"/>
      <c r="M9" s="23"/>
      <c r="N9" s="23" t="s">
        <v>13</v>
      </c>
      <c r="O9" s="23"/>
      <c r="P9" s="23"/>
      <c r="Q9" s="23"/>
      <c r="R9" s="23"/>
      <c r="S9" s="23"/>
      <c r="T9" s="23"/>
      <c r="U9" s="23"/>
      <c r="V9" s="23" t="s">
        <v>13</v>
      </c>
      <c r="W9" s="23"/>
      <c r="X9" s="23"/>
      <c r="Y9" s="23"/>
      <c r="Z9" s="23"/>
      <c r="AA9" s="23"/>
      <c r="AB9" s="23"/>
      <c r="AC9" s="23"/>
      <c r="AD9" s="23" t="s">
        <v>13</v>
      </c>
      <c r="AE9" s="23"/>
      <c r="AF9" s="23"/>
      <c r="AG9" s="23"/>
      <c r="AH9" s="23"/>
      <c r="AI9" s="23"/>
      <c r="AJ9" s="23"/>
      <c r="AK9" s="23"/>
      <c r="AL9" s="23" t="s">
        <v>13</v>
      </c>
      <c r="AM9" s="23"/>
      <c r="AN9" s="23"/>
      <c r="AO9" s="23"/>
      <c r="AP9" s="23"/>
      <c r="AQ9" s="23"/>
      <c r="AR9" s="23"/>
      <c r="AS9" s="23"/>
      <c r="AT9" s="27"/>
      <c r="AU9" s="28"/>
      <c r="AV9" s="29"/>
      <c r="AW9" s="23"/>
      <c r="AX9" s="25"/>
      <c r="AY9" s="25"/>
    </row>
    <row r="10" spans="1:53" s="2" customFormat="1" ht="15" customHeight="1" x14ac:dyDescent="0.4">
      <c r="A10" s="21"/>
      <c r="B10" s="22"/>
      <c r="C10" s="23"/>
      <c r="D10" s="23"/>
      <c r="E10" s="23"/>
      <c r="F10" s="20" t="s">
        <v>14</v>
      </c>
      <c r="G10" s="26" t="s">
        <v>15</v>
      </c>
      <c r="H10" s="20" t="s">
        <v>16</v>
      </c>
      <c r="I10" s="20" t="s">
        <v>17</v>
      </c>
      <c r="J10" s="20" t="s">
        <v>18</v>
      </c>
      <c r="K10" s="20" t="s">
        <v>19</v>
      </c>
      <c r="L10" s="20" t="s">
        <v>20</v>
      </c>
      <c r="M10" s="27" t="s">
        <v>21</v>
      </c>
      <c r="N10" s="20" t="s">
        <v>22</v>
      </c>
      <c r="O10" s="26" t="s">
        <v>23</v>
      </c>
      <c r="P10" s="20" t="s">
        <v>24</v>
      </c>
      <c r="Q10" s="20" t="s">
        <v>17</v>
      </c>
      <c r="R10" s="20" t="s">
        <v>25</v>
      </c>
      <c r="S10" s="20" t="s">
        <v>26</v>
      </c>
      <c r="T10" s="20" t="s">
        <v>20</v>
      </c>
      <c r="U10" s="27" t="s">
        <v>21</v>
      </c>
      <c r="V10" s="20" t="s">
        <v>22</v>
      </c>
      <c r="W10" s="26" t="s">
        <v>23</v>
      </c>
      <c r="X10" s="20" t="s">
        <v>24</v>
      </c>
      <c r="Y10" s="20" t="s">
        <v>17</v>
      </c>
      <c r="Z10" s="20" t="s">
        <v>25</v>
      </c>
      <c r="AA10" s="20" t="s">
        <v>26</v>
      </c>
      <c r="AB10" s="20" t="s">
        <v>20</v>
      </c>
      <c r="AC10" s="27" t="s">
        <v>21</v>
      </c>
      <c r="AD10" s="20" t="s">
        <v>22</v>
      </c>
      <c r="AE10" s="26" t="s">
        <v>23</v>
      </c>
      <c r="AF10" s="20" t="s">
        <v>24</v>
      </c>
      <c r="AG10" s="20" t="s">
        <v>17</v>
      </c>
      <c r="AH10" s="20" t="s">
        <v>25</v>
      </c>
      <c r="AI10" s="20" t="s">
        <v>26</v>
      </c>
      <c r="AJ10" s="20" t="s">
        <v>20</v>
      </c>
      <c r="AK10" s="27" t="s">
        <v>21</v>
      </c>
      <c r="AL10" s="20" t="s">
        <v>22</v>
      </c>
      <c r="AM10" s="26" t="s">
        <v>23</v>
      </c>
      <c r="AN10" s="20" t="s">
        <v>24</v>
      </c>
      <c r="AO10" s="20" t="s">
        <v>17</v>
      </c>
      <c r="AP10" s="20" t="s">
        <v>25</v>
      </c>
      <c r="AQ10" s="20" t="s">
        <v>26</v>
      </c>
      <c r="AR10" s="20" t="s">
        <v>20</v>
      </c>
      <c r="AS10" s="27" t="s">
        <v>21</v>
      </c>
      <c r="AT10" s="27"/>
      <c r="AU10" s="28"/>
      <c r="AV10" s="29"/>
      <c r="AW10" s="23"/>
      <c r="AX10" s="25"/>
      <c r="AY10" s="25"/>
    </row>
    <row r="11" spans="1:53" s="2" customFormat="1" ht="107.25" customHeight="1" x14ac:dyDescent="0.4">
      <c r="A11" s="21"/>
      <c r="B11" s="22"/>
      <c r="C11" s="23"/>
      <c r="D11" s="23"/>
      <c r="E11" s="23"/>
      <c r="F11" s="20"/>
      <c r="G11" s="26"/>
      <c r="H11" s="20"/>
      <c r="I11" s="20"/>
      <c r="J11" s="20"/>
      <c r="K11" s="20"/>
      <c r="L11" s="20"/>
      <c r="M11" s="27"/>
      <c r="N11" s="20"/>
      <c r="O11" s="26"/>
      <c r="P11" s="20"/>
      <c r="Q11" s="20"/>
      <c r="R11" s="20"/>
      <c r="S11" s="20"/>
      <c r="T11" s="20"/>
      <c r="U11" s="27"/>
      <c r="V11" s="20"/>
      <c r="W11" s="26"/>
      <c r="X11" s="20"/>
      <c r="Y11" s="20"/>
      <c r="Z11" s="20"/>
      <c r="AA11" s="20"/>
      <c r="AB11" s="20"/>
      <c r="AC11" s="27"/>
      <c r="AD11" s="20"/>
      <c r="AE11" s="26"/>
      <c r="AF11" s="20"/>
      <c r="AG11" s="20"/>
      <c r="AH11" s="20"/>
      <c r="AI11" s="20"/>
      <c r="AJ11" s="20"/>
      <c r="AK11" s="27"/>
      <c r="AL11" s="20"/>
      <c r="AM11" s="26"/>
      <c r="AN11" s="20"/>
      <c r="AO11" s="20"/>
      <c r="AP11" s="20"/>
      <c r="AQ11" s="20"/>
      <c r="AR11" s="20"/>
      <c r="AS11" s="27"/>
      <c r="AT11" s="27"/>
      <c r="AU11" s="28"/>
      <c r="AV11" s="29"/>
      <c r="AW11" s="23"/>
      <c r="AX11" s="25"/>
      <c r="AY11" s="25"/>
    </row>
    <row r="12" spans="1:53" s="15" customFormat="1" ht="165.75" customHeight="1" x14ac:dyDescent="0.2">
      <c r="A12" s="4" t="s">
        <v>27</v>
      </c>
      <c r="B12" s="9" t="s">
        <v>28</v>
      </c>
      <c r="C12" s="5" t="s">
        <v>29</v>
      </c>
      <c r="D12" s="5" t="s">
        <v>30</v>
      </c>
      <c r="E12" s="5" t="s">
        <v>31</v>
      </c>
      <c r="F12" s="10"/>
      <c r="G12" s="10"/>
      <c r="H12" s="10"/>
      <c r="I12" s="10"/>
      <c r="J12" s="10"/>
      <c r="K12" s="10"/>
      <c r="L12" s="10"/>
      <c r="M12" s="6">
        <f t="shared" ref="M12" si="0">F12+G12+H12+J12+K12</f>
        <v>0</v>
      </c>
      <c r="N12" s="10">
        <v>0</v>
      </c>
      <c r="O12" s="10"/>
      <c r="P12" s="10"/>
      <c r="Q12" s="10"/>
      <c r="R12" s="10"/>
      <c r="S12" s="10"/>
      <c r="T12" s="10"/>
      <c r="U12" s="6">
        <f t="shared" ref="U12" si="1">N12+O12+P12+R12+S12</f>
        <v>0</v>
      </c>
      <c r="V12" s="10">
        <v>0</v>
      </c>
      <c r="W12" s="10"/>
      <c r="X12" s="10"/>
      <c r="Y12" s="10"/>
      <c r="Z12" s="10"/>
      <c r="AA12" s="10"/>
      <c r="AB12" s="10"/>
      <c r="AC12" s="6">
        <f t="shared" ref="AC12" si="2">V12+W12+X12+Z12+AA12</f>
        <v>0</v>
      </c>
      <c r="AD12" s="7">
        <f>16158.64+69923.86</f>
        <v>86082.5</v>
      </c>
      <c r="AE12" s="10"/>
      <c r="AF12" s="10"/>
      <c r="AG12" s="10"/>
      <c r="AH12" s="7">
        <v>396235.2</v>
      </c>
      <c r="AI12" s="10"/>
      <c r="AJ12" s="10"/>
      <c r="AK12" s="6">
        <f t="shared" ref="AK12" si="3">AD12+AE12+AF12+AH12+AI12</f>
        <v>482317.7</v>
      </c>
      <c r="AL12" s="7">
        <v>20250</v>
      </c>
      <c r="AM12" s="11"/>
      <c r="AN12" s="10"/>
      <c r="AO12" s="10"/>
      <c r="AP12" s="10">
        <v>114750</v>
      </c>
      <c r="AQ12" s="10"/>
      <c r="AR12" s="10"/>
      <c r="AS12" s="6">
        <f t="shared" ref="AS12" si="4">AL12+AM12+AN12+AP12+AQ12</f>
        <v>135000</v>
      </c>
      <c r="AT12" s="8">
        <f t="shared" ref="AT12" si="5">AC12+U12+M12+AK12+AS12</f>
        <v>617317.69999999995</v>
      </c>
      <c r="AU12" s="12" t="s">
        <v>32</v>
      </c>
      <c r="AV12" s="13" t="s">
        <v>33</v>
      </c>
      <c r="AW12" s="16" t="s">
        <v>34</v>
      </c>
      <c r="AX12" s="14"/>
      <c r="AY12" s="14"/>
      <c r="BA12" s="17"/>
    </row>
  </sheetData>
  <mergeCells count="65">
    <mergeCell ref="AR10:AR11"/>
    <mergeCell ref="AS10:AS11"/>
    <mergeCell ref="A1:AY4"/>
    <mergeCell ref="AH10:AH11"/>
    <mergeCell ref="AI10:AI11"/>
    <mergeCell ref="AJ10:AJ11"/>
    <mergeCell ref="AK10:AK11"/>
    <mergeCell ref="AL10:AL11"/>
    <mergeCell ref="AM10:AM11"/>
    <mergeCell ref="AB10:AB11"/>
    <mergeCell ref="AC10:AC11"/>
    <mergeCell ref="AD10:AD11"/>
    <mergeCell ref="AE10:AE11"/>
    <mergeCell ref="AF10:AF11"/>
    <mergeCell ref="AG10:AG11"/>
    <mergeCell ref="V10:V11"/>
    <mergeCell ref="W10:W11"/>
    <mergeCell ref="X10:X11"/>
    <mergeCell ref="Y10:Y11"/>
    <mergeCell ref="Z10:Z11"/>
    <mergeCell ref="AA10:AA11"/>
    <mergeCell ref="U10:U11"/>
    <mergeCell ref="J10:J11"/>
    <mergeCell ref="K10:K11"/>
    <mergeCell ref="L10:L11"/>
    <mergeCell ref="M10:M11"/>
    <mergeCell ref="N10:N11"/>
    <mergeCell ref="O10:O11"/>
    <mergeCell ref="P10:P11"/>
    <mergeCell ref="Q10:Q11"/>
    <mergeCell ref="R10:R11"/>
    <mergeCell ref="S10:S11"/>
    <mergeCell ref="T10:T11"/>
    <mergeCell ref="AY8:AY11"/>
    <mergeCell ref="F9:M9"/>
    <mergeCell ref="N9:U9"/>
    <mergeCell ref="V9:AC9"/>
    <mergeCell ref="AD9:AK9"/>
    <mergeCell ref="AL9:AS9"/>
    <mergeCell ref="F10:F11"/>
    <mergeCell ref="G10:G11"/>
    <mergeCell ref="H10:H11"/>
    <mergeCell ref="I10:I11"/>
    <mergeCell ref="AL8:AS8"/>
    <mergeCell ref="AT8:AT11"/>
    <mergeCell ref="AU8:AU11"/>
    <mergeCell ref="AV8:AV11"/>
    <mergeCell ref="AW8:AW11"/>
    <mergeCell ref="AX8:AX11"/>
    <mergeCell ref="A6:AU6"/>
    <mergeCell ref="AV6:AX6"/>
    <mergeCell ref="AN10:AN11"/>
    <mergeCell ref="AO10:AO11"/>
    <mergeCell ref="AP10:AP11"/>
    <mergeCell ref="AQ10:AQ11"/>
    <mergeCell ref="A7:AU7"/>
    <mergeCell ref="A8:A11"/>
    <mergeCell ref="B8:B11"/>
    <mergeCell ref="C8:C11"/>
    <mergeCell ref="D8:D11"/>
    <mergeCell ref="E8:E11"/>
    <mergeCell ref="F8:M8"/>
    <mergeCell ref="N8:U8"/>
    <mergeCell ref="V8:AC8"/>
    <mergeCell ref="AD8:AK8"/>
  </mergeCells>
  <dataValidations count="1">
    <dataValidation type="list" allowBlank="1" showErrorMessage="1" sqref="C12:D12">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dcterms:created xsi:type="dcterms:W3CDTF">2022-03-22T09:45:29Z</dcterms:created>
  <dcterms:modified xsi:type="dcterms:W3CDTF">2022-04-01T06:56:47Z</dcterms:modified>
</cp:coreProperties>
</file>